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aru\Desktop\futsal\"/>
    </mc:Choice>
  </mc:AlternateContent>
  <xr:revisionPtr revIDLastSave="0" documentId="8_{455F2057-F00E-444E-B002-5F549847B1F8}" xr6:coauthVersionLast="47" xr6:coauthVersionMax="47" xr10:uidLastSave="{00000000-0000-0000-0000-000000000000}"/>
  <bookViews>
    <workbookView xWindow="-120" yWindow="-120" windowWidth="29040" windowHeight="15840" activeTab="3" xr2:uid="{2E8E9C06-81CA-7A4E-9229-2EF75349B2F3}"/>
  </bookViews>
  <sheets>
    <sheet name="日程表" sheetId="4" r:id="rId1"/>
    <sheet name="ブロック表" sheetId="1" r:id="rId2"/>
    <sheet name="得点" sheetId="2" r:id="rId3"/>
    <sheet name="懲戒罰" sheetId="3" r:id="rId4"/>
  </sheets>
  <definedNames>
    <definedName name="_xlnm._FilterDatabase" localSheetId="2" hidden="1">得点!$B$3:$C$107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8" i="2" l="1"/>
  <c r="M5" i="2"/>
  <c r="M7" i="2"/>
  <c r="M10" i="2"/>
  <c r="M11" i="2"/>
  <c r="M6" i="2"/>
  <c r="M9" i="2"/>
  <c r="M12" i="2"/>
  <c r="M13" i="2"/>
  <c r="M14" i="2"/>
  <c r="M15" i="2"/>
  <c r="M16" i="2"/>
  <c r="M17" i="2"/>
  <c r="M18" i="2"/>
  <c r="M19" i="2"/>
  <c r="M22" i="2"/>
  <c r="M20" i="2"/>
  <c r="M23" i="2"/>
  <c r="M24" i="2"/>
  <c r="M25" i="2"/>
  <c r="M26" i="2"/>
  <c r="M27" i="2"/>
  <c r="M31" i="2"/>
  <c r="M32" i="2"/>
  <c r="M33" i="2"/>
  <c r="M34" i="2"/>
  <c r="M35" i="2"/>
  <c r="M36" i="2"/>
  <c r="M37" i="2"/>
  <c r="M38" i="2"/>
  <c r="M2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29" i="2"/>
  <c r="M53" i="2"/>
  <c r="M30" i="2"/>
  <c r="M21" i="2"/>
  <c r="M54" i="2"/>
  <c r="M55" i="2"/>
  <c r="M60" i="2"/>
  <c r="M61" i="2"/>
  <c r="M56" i="2"/>
  <c r="M62" i="2"/>
  <c r="M63" i="2"/>
  <c r="M64" i="2"/>
  <c r="M65" i="2"/>
  <c r="M66" i="2"/>
  <c r="M67" i="2"/>
  <c r="M68" i="2"/>
  <c r="M69" i="2"/>
  <c r="M70" i="2"/>
  <c r="M57" i="2"/>
  <c r="M71" i="2"/>
  <c r="M72" i="2"/>
  <c r="M73" i="2"/>
  <c r="M74" i="2"/>
  <c r="M58" i="2"/>
  <c r="M59" i="2"/>
  <c r="M78" i="2"/>
  <c r="M79" i="2"/>
  <c r="M75" i="2"/>
  <c r="M80" i="2"/>
  <c r="M81" i="2"/>
  <c r="M82" i="2"/>
  <c r="M83" i="2"/>
  <c r="M84" i="2"/>
  <c r="M85" i="2"/>
  <c r="M86" i="2"/>
  <c r="M7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77" i="2"/>
  <c r="M100" i="2"/>
  <c r="M101" i="2"/>
  <c r="M102" i="2"/>
  <c r="M103" i="2"/>
  <c r="M104" i="2"/>
  <c r="M105" i="2"/>
  <c r="M106" i="2"/>
  <c r="M107" i="2"/>
  <c r="A74" i="2" l="1"/>
  <c r="A16" i="2"/>
  <c r="A22" i="2"/>
  <c r="A67" i="2"/>
  <c r="A60" i="2"/>
  <c r="M4" i="2"/>
  <c r="A57" i="2" s="1"/>
  <c r="A32" i="2" l="1"/>
  <c r="A79" i="2"/>
  <c r="A25" i="2"/>
  <c r="A63" i="2"/>
  <c r="A36" i="2"/>
  <c r="A39" i="2"/>
  <c r="A8" i="2"/>
  <c r="A44" i="2"/>
  <c r="A21" i="2"/>
  <c r="A64" i="2"/>
  <c r="A68" i="2"/>
  <c r="A58" i="2"/>
  <c r="A83" i="2"/>
  <c r="A90" i="2"/>
  <c r="A98" i="2"/>
  <c r="A105" i="2"/>
  <c r="A84" i="2"/>
  <c r="A99" i="2"/>
  <c r="A9" i="2"/>
  <c r="A31" i="2"/>
  <c r="A42" i="2"/>
  <c r="A53" i="2"/>
  <c r="A70" i="2"/>
  <c r="A81" i="2"/>
  <c r="A96" i="2"/>
  <c r="A11" i="2"/>
  <c r="A13" i="2"/>
  <c r="A17" i="2"/>
  <c r="A20" i="2"/>
  <c r="A26" i="2"/>
  <c r="A33" i="2"/>
  <c r="A37" i="2"/>
  <c r="A40" i="2"/>
  <c r="A48" i="2"/>
  <c r="A52" i="2"/>
  <c r="A61" i="2"/>
  <c r="A71" i="2"/>
  <c r="A75" i="2"/>
  <c r="A76" i="2"/>
  <c r="A94" i="2"/>
  <c r="A101" i="2"/>
  <c r="A5" i="2"/>
  <c r="A91" i="2"/>
  <c r="A102" i="2"/>
  <c r="A4" i="2"/>
  <c r="A7" i="2"/>
  <c r="A19" i="2"/>
  <c r="A28" i="2"/>
  <c r="A50" i="2"/>
  <c r="A66" i="2"/>
  <c r="A85" i="2"/>
  <c r="A103" i="2"/>
  <c r="A6" i="2"/>
  <c r="A14" i="2"/>
  <c r="A18" i="2"/>
  <c r="A23" i="2"/>
  <c r="A27" i="2"/>
  <c r="A34" i="2"/>
  <c r="A38" i="2"/>
  <c r="A41" i="2"/>
  <c r="A45" i="2"/>
  <c r="A49" i="2"/>
  <c r="A29" i="2"/>
  <c r="A54" i="2"/>
  <c r="A56" i="2"/>
  <c r="A65" i="2"/>
  <c r="A69" i="2"/>
  <c r="A72" i="2"/>
  <c r="A59" i="2"/>
  <c r="A80" i="2"/>
  <c r="A87" i="2"/>
  <c r="A95" i="2"/>
  <c r="A106" i="2"/>
  <c r="A15" i="2"/>
  <c r="A35" i="2"/>
  <c r="A46" i="2"/>
  <c r="A62" i="2"/>
  <c r="A78" i="2"/>
  <c r="A92" i="2"/>
  <c r="A107" i="2"/>
  <c r="A24" i="2"/>
  <c r="A55" i="2"/>
  <c r="A73" i="2"/>
  <c r="A88" i="2"/>
  <c r="A77" i="2"/>
  <c r="A47" i="2"/>
  <c r="A93" i="2"/>
  <c r="A43" i="2"/>
  <c r="A82" i="2"/>
  <c r="A89" i="2"/>
  <c r="A86" i="2"/>
  <c r="A12" i="2"/>
  <c r="A30" i="2"/>
  <c r="A10" i="2"/>
  <c r="A51" i="2"/>
  <c r="A97" i="2"/>
  <c r="A104" i="2"/>
  <c r="A100" i="2"/>
  <c r="Q6" i="1"/>
  <c r="Q8" i="1"/>
  <c r="Q10" i="1"/>
  <c r="Q12" i="1"/>
  <c r="Q14" i="1"/>
  <c r="Q16" i="1"/>
  <c r="Q18" i="1"/>
  <c r="Q20" i="1"/>
  <c r="Q22" i="1"/>
  <c r="Q4" i="1"/>
</calcChain>
</file>

<file path=xl/sharedStrings.xml><?xml version="1.0" encoding="utf-8"?>
<sst xmlns="http://schemas.openxmlformats.org/spreadsheetml/2006/main" count="922" uniqueCount="321">
  <si>
    <t>順位</t>
    <rPh sb="0" eb="2">
      <t>ジュンイ</t>
    </rPh>
    <phoneticPr fontId="2"/>
  </si>
  <si>
    <t>油少なめ</t>
    <rPh sb="0" eb="1">
      <t>アブラ</t>
    </rPh>
    <rPh sb="1" eb="2">
      <t>スク</t>
    </rPh>
    <phoneticPr fontId="2"/>
  </si>
  <si>
    <t>なんでやねん</t>
    <phoneticPr fontId="2"/>
  </si>
  <si>
    <t>ALGEMMA</t>
    <phoneticPr fontId="2"/>
  </si>
  <si>
    <t>IKUSAGA FC</t>
  </si>
  <si>
    <t>Viajante</t>
    <phoneticPr fontId="2"/>
  </si>
  <si>
    <t xml:space="preserve">los cluza </t>
  </si>
  <si>
    <t>カメムシＦＣ</t>
    <phoneticPr fontId="2"/>
  </si>
  <si>
    <t>勝点</t>
    <rPh sb="0" eb="1">
      <t>カチ</t>
    </rPh>
    <rPh sb="1" eb="2">
      <t>テン</t>
    </rPh>
    <phoneticPr fontId="2"/>
  </si>
  <si>
    <t>試合数</t>
    <rPh sb="0" eb="2">
      <t>シアイ</t>
    </rPh>
    <rPh sb="2" eb="3">
      <t>スウ</t>
    </rPh>
    <phoneticPr fontId="2"/>
  </si>
  <si>
    <t>得点</t>
    <rPh sb="0" eb="2">
      <t>トクテン</t>
    </rPh>
    <phoneticPr fontId="2"/>
  </si>
  <si>
    <t>失点</t>
    <rPh sb="0" eb="2">
      <t>シッテン</t>
    </rPh>
    <phoneticPr fontId="2"/>
  </si>
  <si>
    <t>得失点</t>
    <rPh sb="0" eb="3">
      <t>トクシッテン</t>
    </rPh>
    <phoneticPr fontId="2"/>
  </si>
  <si>
    <t>＊</t>
    <phoneticPr fontId="2"/>
  </si>
  <si>
    <t xml:space="preserve">Viajante S.I.F.C </t>
    <phoneticPr fontId="2"/>
  </si>
  <si>
    <t>ジオックス</t>
    <phoneticPr fontId="2"/>
  </si>
  <si>
    <t>FC旭</t>
    <rPh sb="0" eb="1">
      <t>アサヒ</t>
    </rPh>
    <phoneticPr fontId="2"/>
  </si>
  <si>
    <t>Pachuca</t>
    <phoneticPr fontId="2"/>
  </si>
  <si>
    <t>カメムシ FC</t>
    <phoneticPr fontId="2"/>
  </si>
  <si>
    <t>4-2</t>
    <phoneticPr fontId="2"/>
  </si>
  <si>
    <t>13-3</t>
    <phoneticPr fontId="2"/>
  </si>
  <si>
    <t>1-12</t>
    <phoneticPr fontId="2"/>
  </si>
  <si>
    <t>4-1</t>
    <phoneticPr fontId="2"/>
  </si>
  <si>
    <t>1-4</t>
    <phoneticPr fontId="2"/>
  </si>
  <si>
    <t>2-4</t>
    <phoneticPr fontId="2"/>
  </si>
  <si>
    <t>12-1</t>
    <phoneticPr fontId="2"/>
  </si>
  <si>
    <t>3-13</t>
    <phoneticPr fontId="2"/>
  </si>
  <si>
    <t>第24回川崎市フットサルリーグ2021ブロック表</t>
    <rPh sb="0" eb="24">
      <t>ヒョウ</t>
    </rPh>
    <phoneticPr fontId="2"/>
  </si>
  <si>
    <t>得点ランキング</t>
    <phoneticPr fontId="2"/>
  </si>
  <si>
    <t>選手名</t>
    <phoneticPr fontId="2"/>
  </si>
  <si>
    <t>チーム</t>
    <phoneticPr fontId="2"/>
  </si>
  <si>
    <t>1節</t>
    <rPh sb="0" eb="1">
      <t>セチ</t>
    </rPh>
    <phoneticPr fontId="2"/>
  </si>
  <si>
    <t>2節</t>
    <rPh sb="0" eb="1">
      <t>セツ</t>
    </rPh>
    <phoneticPr fontId="2"/>
  </si>
  <si>
    <t>3節</t>
  </si>
  <si>
    <t>4節</t>
  </si>
  <si>
    <t>5節</t>
  </si>
  <si>
    <t>6節</t>
  </si>
  <si>
    <t>7節</t>
  </si>
  <si>
    <t>8節</t>
  </si>
  <si>
    <t>9節</t>
  </si>
  <si>
    <t>総得点</t>
    <phoneticPr fontId="2"/>
  </si>
  <si>
    <t>上野貴紀</t>
    <rPh sb="0" eb="2">
      <t>ウエノ</t>
    </rPh>
    <phoneticPr fontId="2"/>
  </si>
  <si>
    <t>内藤拓実</t>
    <rPh sb="0" eb="4">
      <t>ナイトウタクミ</t>
    </rPh>
    <phoneticPr fontId="2"/>
  </si>
  <si>
    <t>半田雅之</t>
    <rPh sb="0" eb="2">
      <t>ハンダ</t>
    </rPh>
    <phoneticPr fontId="2"/>
  </si>
  <si>
    <t>los cluza</t>
    <phoneticPr fontId="2"/>
  </si>
  <si>
    <t>宮崎弘輝</t>
    <rPh sb="0" eb="1">
      <t>キ</t>
    </rPh>
    <phoneticPr fontId="2"/>
  </si>
  <si>
    <t>油少なめ</t>
    <phoneticPr fontId="2"/>
  </si>
  <si>
    <t>足立裕太</t>
    <rPh sb="0" eb="4">
      <t>アダチユウタ</t>
    </rPh>
    <phoneticPr fontId="2"/>
  </si>
  <si>
    <t>斉藤星太</t>
    <rPh sb="0" eb="2">
      <t>サイトウ</t>
    </rPh>
    <phoneticPr fontId="2"/>
  </si>
  <si>
    <t>丸山和馬</t>
    <rPh sb="0" eb="2">
      <t>マルヤマ</t>
    </rPh>
    <phoneticPr fontId="2"/>
  </si>
  <si>
    <t>時田悠志</t>
    <rPh sb="0" eb="2">
      <t>トキタ</t>
    </rPh>
    <phoneticPr fontId="2"/>
  </si>
  <si>
    <t>油少なめ</t>
    <rPh sb="0" eb="1">
      <t>アブラ</t>
    </rPh>
    <phoneticPr fontId="2"/>
  </si>
  <si>
    <t>下賀涼平</t>
    <rPh sb="0" eb="2">
      <t>シモガ</t>
    </rPh>
    <phoneticPr fontId="2"/>
  </si>
  <si>
    <t>大内田貴一</t>
    <rPh sb="0" eb="2">
      <t>キイチ</t>
    </rPh>
    <phoneticPr fontId="2"/>
  </si>
  <si>
    <t>近藤大介</t>
    <rPh sb="0" eb="2">
      <t>コンドウダイスケ</t>
    </rPh>
    <phoneticPr fontId="2"/>
  </si>
  <si>
    <t>佐伯文明</t>
    <rPh sb="0" eb="4">
      <t>サエキフ</t>
    </rPh>
    <phoneticPr fontId="2"/>
  </si>
  <si>
    <t>藤田悠輔</t>
    <rPh sb="0" eb="2">
      <t>フジタ</t>
    </rPh>
    <phoneticPr fontId="2"/>
  </si>
  <si>
    <t>遠藤雄太</t>
    <rPh sb="0" eb="4">
      <t>エンドウユウタ</t>
    </rPh>
    <phoneticPr fontId="2"/>
  </si>
  <si>
    <t>下平照仁</t>
    <rPh sb="0" eb="1">
      <t>シモダイラ</t>
    </rPh>
    <phoneticPr fontId="2"/>
  </si>
  <si>
    <t>春本海斗</t>
    <rPh sb="0" eb="4">
      <t>ハルモトカイト</t>
    </rPh>
    <phoneticPr fontId="2"/>
  </si>
  <si>
    <t>小田優樹</t>
    <rPh sb="0" eb="4">
      <t>オダユウキ</t>
    </rPh>
    <phoneticPr fontId="2"/>
  </si>
  <si>
    <t>櫻井貴行</t>
    <rPh sb="0" eb="2">
      <t>タカユキ</t>
    </rPh>
    <phoneticPr fontId="2"/>
  </si>
  <si>
    <t>石井悠斗</t>
    <rPh sb="0" eb="2">
      <t>イシイ</t>
    </rPh>
    <phoneticPr fontId="2"/>
  </si>
  <si>
    <t>久保田翔也</t>
    <rPh sb="0" eb="2">
      <t>ショウヤ</t>
    </rPh>
    <phoneticPr fontId="2"/>
  </si>
  <si>
    <t>野澤暸太</t>
    <rPh sb="0" eb="2">
      <t>ノザワ</t>
    </rPh>
    <phoneticPr fontId="2"/>
  </si>
  <si>
    <t>大山優人</t>
    <rPh sb="0" eb="1">
      <t>オオヤマ</t>
    </rPh>
    <phoneticPr fontId="2"/>
  </si>
  <si>
    <t>西尾亮佑</t>
    <rPh sb="0" eb="2">
      <t>ニシオ</t>
    </rPh>
    <phoneticPr fontId="2"/>
  </si>
  <si>
    <t>警告・退場</t>
    <rPh sb="0" eb="2">
      <t>ケイコク</t>
    </rPh>
    <phoneticPr fontId="2"/>
  </si>
  <si>
    <t>※警告3枚で次節出場停止</t>
    <rPh sb="0" eb="1">
      <t>ケイコウ</t>
    </rPh>
    <phoneticPr fontId="2"/>
  </si>
  <si>
    <t>節</t>
    <rPh sb="0" eb="1">
      <t>セツ</t>
    </rPh>
    <phoneticPr fontId="2"/>
  </si>
  <si>
    <t>日付</t>
    <rPh sb="0" eb="2">
      <t>ヒヅケ</t>
    </rPh>
    <phoneticPr fontId="2"/>
  </si>
  <si>
    <t>選手</t>
    <rPh sb="0" eb="2">
      <t>センシュ</t>
    </rPh>
    <phoneticPr fontId="2"/>
  </si>
  <si>
    <t>理由</t>
    <rPh sb="0" eb="2">
      <t>リユウ</t>
    </rPh>
    <phoneticPr fontId="2"/>
  </si>
  <si>
    <t>累積</t>
    <rPh sb="0" eb="2">
      <t>ルイセキ</t>
    </rPh>
    <phoneticPr fontId="2"/>
  </si>
  <si>
    <t>出場停止日</t>
    <rPh sb="0" eb="1">
      <t>ビ</t>
    </rPh>
    <phoneticPr fontId="2"/>
  </si>
  <si>
    <t>対戦カード</t>
    <rPh sb="0" eb="2">
      <t>タイセン</t>
    </rPh>
    <phoneticPr fontId="2"/>
  </si>
  <si>
    <t>第8節</t>
    <rPh sb="0" eb="1">
      <t>ダイ</t>
    </rPh>
    <phoneticPr fontId="2"/>
  </si>
  <si>
    <t>ジオックスFC大和-油少なめ</t>
    <rPh sb="0" eb="2">
      <t>ヤマト</t>
    </rPh>
    <phoneticPr fontId="2"/>
  </si>
  <si>
    <t>C2</t>
    <phoneticPr fontId="2"/>
  </si>
  <si>
    <t>C1:反スポーツ的行為</t>
    <rPh sb="0" eb="1">
      <t>ハンスポ</t>
    </rPh>
    <phoneticPr fontId="2"/>
  </si>
  <si>
    <t>C2:ラフプレー</t>
    <rPh sb="0" eb="1">
      <t>ハン</t>
    </rPh>
    <phoneticPr fontId="2"/>
  </si>
  <si>
    <t>C3:異議</t>
    <rPh sb="0" eb="1">
      <t>ハンスポ</t>
    </rPh>
    <phoneticPr fontId="2"/>
  </si>
  <si>
    <t>C4:繰り返し</t>
    <rPh sb="0" eb="1">
      <t>クリカエシ</t>
    </rPh>
    <phoneticPr fontId="2"/>
  </si>
  <si>
    <t>C5:遅延</t>
    <rPh sb="0" eb="1">
      <t>ハンスポ</t>
    </rPh>
    <phoneticPr fontId="2"/>
  </si>
  <si>
    <t>C6:距離不足</t>
    <rPh sb="0" eb="2">
      <t>キョリ</t>
    </rPh>
    <phoneticPr fontId="2"/>
  </si>
  <si>
    <t>C7:無許可入/交代違反</t>
    <rPh sb="0" eb="1">
      <t>ハンスポ</t>
    </rPh>
    <phoneticPr fontId="2"/>
  </si>
  <si>
    <t>C8:無許可退</t>
    <rPh sb="0" eb="3">
      <t>ムキョカ</t>
    </rPh>
    <phoneticPr fontId="2"/>
  </si>
  <si>
    <t>S1:著しく不正なファウル</t>
    <rPh sb="0" eb="1">
      <t>イチジルシクフセイナ</t>
    </rPh>
    <phoneticPr fontId="2"/>
  </si>
  <si>
    <t>S2:乱暴</t>
    <rPh sb="0" eb="2">
      <t>ランボウ</t>
    </rPh>
    <phoneticPr fontId="2"/>
  </si>
  <si>
    <t>S3:つば</t>
    <rPh sb="0" eb="1">
      <t>ツバ</t>
    </rPh>
    <phoneticPr fontId="2"/>
  </si>
  <si>
    <t>S4:阻止（手）</t>
    <rPh sb="0" eb="1">
      <t>ツバ</t>
    </rPh>
    <phoneticPr fontId="2"/>
  </si>
  <si>
    <t>S5:阻止（他）</t>
    <rPh sb="0" eb="1">
      <t>テ</t>
    </rPh>
    <phoneticPr fontId="2"/>
  </si>
  <si>
    <t>S6:侮辱</t>
    <rPh sb="0" eb="1">
      <t>タ</t>
    </rPh>
    <phoneticPr fontId="2"/>
  </si>
  <si>
    <t>CS:警告2回</t>
    <rPh sb="0" eb="2">
      <t>ケイコク</t>
    </rPh>
    <phoneticPr fontId="2"/>
  </si>
  <si>
    <t>-</t>
    <phoneticPr fontId="2"/>
  </si>
  <si>
    <t>FC旭-なんでやねん</t>
    <rPh sb="0" eb="1">
      <t>アサヒ</t>
    </rPh>
    <phoneticPr fontId="2"/>
  </si>
  <si>
    <t>小田優樹</t>
    <rPh sb="0" eb="2">
      <t>オダ</t>
    </rPh>
    <phoneticPr fontId="2"/>
  </si>
  <si>
    <t>C1</t>
    <phoneticPr fontId="2"/>
  </si>
  <si>
    <t>4-4</t>
    <phoneticPr fontId="2"/>
  </si>
  <si>
    <t>3-3</t>
    <phoneticPr fontId="2"/>
  </si>
  <si>
    <t>14-1</t>
    <phoneticPr fontId="2"/>
  </si>
  <si>
    <t>1-14</t>
    <phoneticPr fontId="2"/>
  </si>
  <si>
    <t>斉木一哲</t>
    <rPh sb="0" eb="1">
      <t>サイキ</t>
    </rPh>
    <phoneticPr fontId="2"/>
  </si>
  <si>
    <t>明智聡</t>
    <rPh sb="0" eb="2">
      <t>アケチ</t>
    </rPh>
    <phoneticPr fontId="2"/>
  </si>
  <si>
    <t>元橋颯介</t>
    <rPh sb="0" eb="2">
      <t>モトハシ</t>
    </rPh>
    <phoneticPr fontId="2"/>
  </si>
  <si>
    <t>内田竜椰</t>
    <rPh sb="0" eb="1">
      <t>ウチダ</t>
    </rPh>
    <phoneticPr fontId="2"/>
  </si>
  <si>
    <t>会田莞汰</t>
    <rPh sb="0" eb="2">
      <t>↕️</t>
    </rPh>
    <phoneticPr fontId="2"/>
  </si>
  <si>
    <t>根田峻輔</t>
    <rPh sb="0" eb="2">
      <t>ネダ</t>
    </rPh>
    <phoneticPr fontId="2"/>
  </si>
  <si>
    <t>工藤涼太</t>
    <rPh sb="0" eb="2">
      <t>クドウ</t>
    </rPh>
    <phoneticPr fontId="2"/>
  </si>
  <si>
    <t>下山唯人</t>
    <rPh sb="0" eb="2">
      <t>シモヤマ</t>
    </rPh>
    <phoneticPr fontId="2"/>
  </si>
  <si>
    <t>山口徹郎</t>
    <rPh sb="0" eb="2">
      <t>ヤマグチ</t>
    </rPh>
    <phoneticPr fontId="2"/>
  </si>
  <si>
    <t>高橋風真</t>
    <rPh sb="0" eb="2">
      <t>タカハシ</t>
    </rPh>
    <phoneticPr fontId="2"/>
  </si>
  <si>
    <t>小山雅司</t>
    <rPh sb="0" eb="1">
      <t>コヤマ</t>
    </rPh>
    <phoneticPr fontId="2"/>
  </si>
  <si>
    <t xml:space="preserve">カメムシ </t>
    <phoneticPr fontId="2"/>
  </si>
  <si>
    <t>田中正巳</t>
    <rPh sb="0" eb="2">
      <t>タナカマサミ</t>
    </rPh>
    <phoneticPr fontId="2"/>
  </si>
  <si>
    <t>古川将太朗</t>
    <rPh sb="0" eb="2">
      <t>フルカワ</t>
    </rPh>
    <phoneticPr fontId="2"/>
  </si>
  <si>
    <t>堀部洸</t>
    <rPh sb="0" eb="2">
      <t>ホリベ</t>
    </rPh>
    <phoneticPr fontId="2"/>
  </si>
  <si>
    <t>第4節</t>
    <rPh sb="0" eb="1">
      <t>ダイ</t>
    </rPh>
    <phoneticPr fontId="2"/>
  </si>
  <si>
    <t>Pachuca-Viajante S.I.F.C.</t>
    <phoneticPr fontId="2"/>
  </si>
  <si>
    <t>加藤尚也</t>
    <rPh sb="0" eb="2">
      <t>カトウ</t>
    </rPh>
    <phoneticPr fontId="2"/>
  </si>
  <si>
    <t>第6節</t>
    <rPh sb="0" eb="1">
      <t>ダイ</t>
    </rPh>
    <phoneticPr fontId="2"/>
  </si>
  <si>
    <t>永谷大祐</t>
    <rPh sb="0" eb="2">
      <t>ナガヤ</t>
    </rPh>
    <phoneticPr fontId="2"/>
  </si>
  <si>
    <t>C7</t>
    <phoneticPr fontId="2"/>
  </si>
  <si>
    <t>※退場による出場停止処分はフェアプレー規律委員会によって決定</t>
    <rPh sb="0" eb="1">
      <t>コメ</t>
    </rPh>
    <phoneticPr fontId="2"/>
  </si>
  <si>
    <t>第3節</t>
    <rPh sb="0" eb="1">
      <t>ダイ</t>
    </rPh>
    <phoneticPr fontId="2"/>
  </si>
  <si>
    <t>FC旭-カメムシ FC</t>
    <rPh sb="0" eb="1">
      <t>アサヒ</t>
    </rPh>
    <phoneticPr fontId="2"/>
  </si>
  <si>
    <t>FC旭</t>
    <phoneticPr fontId="2"/>
  </si>
  <si>
    <t>小田優樹</t>
    <rPh sb="0" eb="1">
      <t>オダ</t>
    </rPh>
    <phoneticPr fontId="2"/>
  </si>
  <si>
    <t>3-6</t>
    <phoneticPr fontId="2"/>
  </si>
  <si>
    <t>6-3</t>
    <phoneticPr fontId="2"/>
  </si>
  <si>
    <t>13-2</t>
    <phoneticPr fontId="2"/>
  </si>
  <si>
    <t>2-13</t>
    <phoneticPr fontId="2"/>
  </si>
  <si>
    <t>10-0</t>
    <phoneticPr fontId="2"/>
  </si>
  <si>
    <t>0-10</t>
    <phoneticPr fontId="2"/>
  </si>
  <si>
    <t>6-0</t>
    <phoneticPr fontId="2"/>
  </si>
  <si>
    <t>0-6</t>
    <phoneticPr fontId="2"/>
  </si>
  <si>
    <t>宮川太陽</t>
    <rPh sb="0" eb="1">
      <t>ミヤガワ</t>
    </rPh>
    <phoneticPr fontId="2"/>
  </si>
  <si>
    <t>熊谷和夫</t>
    <rPh sb="0" eb="2">
      <t>クマガイ</t>
    </rPh>
    <phoneticPr fontId="2"/>
  </si>
  <si>
    <t>土田健二</t>
    <rPh sb="0" eb="2">
      <t>ツチダ</t>
    </rPh>
    <phoneticPr fontId="2"/>
  </si>
  <si>
    <t>鎌形周</t>
    <rPh sb="0" eb="2">
      <t>カマガタ</t>
    </rPh>
    <phoneticPr fontId="2"/>
  </si>
  <si>
    <t>鬼澤啓太</t>
    <rPh sb="0" eb="2">
      <t>オニサワ</t>
    </rPh>
    <phoneticPr fontId="2"/>
  </si>
  <si>
    <t>持田広夢</t>
    <rPh sb="0" eb="4">
      <t>モチダヒロム</t>
    </rPh>
    <phoneticPr fontId="2"/>
  </si>
  <si>
    <t>小知和尊矢</t>
    <rPh sb="0" eb="3">
      <t>コチワ</t>
    </rPh>
    <phoneticPr fontId="2"/>
  </si>
  <si>
    <t>福岡寿朗</t>
    <rPh sb="0" eb="2">
      <t>フクオカ</t>
    </rPh>
    <phoneticPr fontId="2"/>
  </si>
  <si>
    <t>岩本涼太</t>
    <rPh sb="0" eb="2">
      <t>リョウタ</t>
    </rPh>
    <phoneticPr fontId="2"/>
  </si>
  <si>
    <t>池田祐司</t>
    <rPh sb="0" eb="2">
      <t>イケダ</t>
    </rPh>
    <phoneticPr fontId="2"/>
  </si>
  <si>
    <t>高田玲</t>
    <rPh sb="0" eb="1">
      <t>タカダレイ</t>
    </rPh>
    <phoneticPr fontId="2"/>
  </si>
  <si>
    <t>伊藤陸</t>
    <rPh sb="0" eb="2">
      <t>イトウ</t>
    </rPh>
    <phoneticPr fontId="2"/>
  </si>
  <si>
    <t>鈴木貴士</t>
    <rPh sb="0" eb="2">
      <t>スズキ</t>
    </rPh>
    <phoneticPr fontId="2"/>
  </si>
  <si>
    <t>永島翔太</t>
    <rPh sb="0" eb="4">
      <t>ナガシマショウタ</t>
    </rPh>
    <phoneticPr fontId="2"/>
  </si>
  <si>
    <t>5-5</t>
    <phoneticPr fontId="2"/>
  </si>
  <si>
    <t>2-22</t>
    <phoneticPr fontId="2"/>
  </si>
  <si>
    <t>22-2</t>
    <phoneticPr fontId="2"/>
  </si>
  <si>
    <t>唐澤優太</t>
    <rPh sb="0" eb="2">
      <t>カラサワ</t>
    </rPh>
    <phoneticPr fontId="2"/>
  </si>
  <si>
    <t>IKUSAGA</t>
    <phoneticPr fontId="2"/>
  </si>
  <si>
    <t>功刀祐</t>
    <rPh sb="0" eb="2">
      <t>クヌギ</t>
    </rPh>
    <phoneticPr fontId="2"/>
  </si>
  <si>
    <t>稲垣忠光</t>
    <rPh sb="0" eb="2">
      <t>イナガキ</t>
    </rPh>
    <phoneticPr fontId="2"/>
  </si>
  <si>
    <t>植村圭太</t>
    <rPh sb="0" eb="2">
      <t>ウエムラ</t>
    </rPh>
    <phoneticPr fontId="2"/>
  </si>
  <si>
    <t>関惟志</t>
    <rPh sb="0" eb="1">
      <t>セキ</t>
    </rPh>
    <phoneticPr fontId="2"/>
  </si>
  <si>
    <t>萩原大介</t>
    <rPh sb="0" eb="2">
      <t>ハギワラ</t>
    </rPh>
    <phoneticPr fontId="2"/>
  </si>
  <si>
    <t>大山真</t>
    <rPh sb="0" eb="3">
      <t>オオヤママコト</t>
    </rPh>
    <phoneticPr fontId="2"/>
  </si>
  <si>
    <t>佐藤悠善</t>
    <rPh sb="0" eb="1">
      <t>サトウ</t>
    </rPh>
    <phoneticPr fontId="2"/>
  </si>
  <si>
    <t>永谷大祐</t>
    <rPh sb="0" eb="4">
      <t>ナガタニダイスケ</t>
    </rPh>
    <phoneticPr fontId="2"/>
  </si>
  <si>
    <t>石川尚史</t>
    <rPh sb="0" eb="3">
      <t>イシカワナオシ</t>
    </rPh>
    <phoneticPr fontId="2"/>
  </si>
  <si>
    <t>竹内学</t>
    <rPh sb="0" eb="2">
      <t>タケウチ</t>
    </rPh>
    <phoneticPr fontId="2"/>
  </si>
  <si>
    <t>高島知宏</t>
    <rPh sb="0" eb="2">
      <t>タカシマ</t>
    </rPh>
    <phoneticPr fontId="2"/>
  </si>
  <si>
    <t>星弘明</t>
    <rPh sb="0" eb="1">
      <t>ホシ</t>
    </rPh>
    <phoneticPr fontId="2"/>
  </si>
  <si>
    <t>第5節</t>
    <phoneticPr fontId="2"/>
  </si>
  <si>
    <t>Pachuca-IKUSAGA</t>
    <phoneticPr fontId="2"/>
  </si>
  <si>
    <t>2-6</t>
    <phoneticPr fontId="2"/>
  </si>
  <si>
    <t>5-6</t>
    <phoneticPr fontId="2"/>
  </si>
  <si>
    <t>6-5</t>
    <phoneticPr fontId="2"/>
  </si>
  <si>
    <t>19-1</t>
    <phoneticPr fontId="2"/>
  </si>
  <si>
    <t>1-19</t>
    <phoneticPr fontId="2"/>
  </si>
  <si>
    <t>8-2</t>
    <phoneticPr fontId="2"/>
  </si>
  <si>
    <t>2-8</t>
    <phoneticPr fontId="2"/>
  </si>
  <si>
    <t>7-0</t>
    <phoneticPr fontId="2"/>
  </si>
  <si>
    <t>0-7</t>
    <phoneticPr fontId="2"/>
  </si>
  <si>
    <t>8-6</t>
    <phoneticPr fontId="2"/>
  </si>
  <si>
    <t>6-8</t>
    <phoneticPr fontId="2"/>
  </si>
  <si>
    <t>ALGEMMA-FC旭</t>
    <rPh sb="0" eb="1">
      <t>ダイ</t>
    </rPh>
    <phoneticPr fontId="2"/>
  </si>
  <si>
    <t>ALGEMMA-FC旭</t>
    <phoneticPr fontId="2"/>
  </si>
  <si>
    <t>鈴木祐二</t>
    <rPh sb="0" eb="2">
      <t>ユウジ</t>
    </rPh>
    <phoneticPr fontId="2"/>
  </si>
  <si>
    <t>櫻井貴行</t>
    <rPh sb="0" eb="2">
      <t>サクライ</t>
    </rPh>
    <phoneticPr fontId="2"/>
  </si>
  <si>
    <t>C3</t>
    <phoneticPr fontId="2"/>
  </si>
  <si>
    <t>宮川太陽</t>
    <rPh sb="0" eb="2">
      <t>ミヤガワ</t>
    </rPh>
    <phoneticPr fontId="2"/>
  </si>
  <si>
    <t>CS</t>
    <phoneticPr fontId="2"/>
  </si>
  <si>
    <t>備考</t>
    <rPh sb="0" eb="2">
      <t>ビコウ</t>
    </rPh>
    <phoneticPr fontId="2"/>
  </si>
  <si>
    <t>1試合出場停止</t>
    <rPh sb="0" eb="1">
      <t>シアイ</t>
    </rPh>
    <phoneticPr fontId="2"/>
  </si>
  <si>
    <t>近藤邦明</t>
    <rPh sb="0" eb="1">
      <t>コンドウ</t>
    </rPh>
    <phoneticPr fontId="2"/>
  </si>
  <si>
    <t>石飛俊</t>
    <rPh sb="0" eb="2">
      <t>イシトビ</t>
    </rPh>
    <phoneticPr fontId="2"/>
  </si>
  <si>
    <t>久保悠希</t>
    <rPh sb="0" eb="1">
      <t>クボ</t>
    </rPh>
    <phoneticPr fontId="2"/>
  </si>
  <si>
    <t>河村圭吾</t>
    <rPh sb="0" eb="4">
      <t>カワムラケイゴ</t>
    </rPh>
    <phoneticPr fontId="2"/>
  </si>
  <si>
    <t>佐藤暖</t>
    <rPh sb="0" eb="2">
      <t>サトウdン</t>
    </rPh>
    <phoneticPr fontId="2"/>
  </si>
  <si>
    <t>荻窪孝</t>
    <rPh sb="0" eb="2">
      <t>オギクボ</t>
    </rPh>
    <phoneticPr fontId="2"/>
  </si>
  <si>
    <t>吉江晴</t>
    <rPh sb="0" eb="2">
      <t>ヨシエ</t>
    </rPh>
    <phoneticPr fontId="2"/>
  </si>
  <si>
    <t>清水雄太</t>
    <rPh sb="0" eb="2">
      <t>シミズ</t>
    </rPh>
    <phoneticPr fontId="2"/>
  </si>
  <si>
    <t>藤原誉絋</t>
    <rPh sb="0" eb="1">
      <t>フジワラ</t>
    </rPh>
    <phoneticPr fontId="2"/>
  </si>
  <si>
    <t>武田凌</t>
    <rPh sb="0" eb="2">
      <t>タケダ</t>
    </rPh>
    <phoneticPr fontId="2"/>
  </si>
  <si>
    <t>小林亮</t>
    <rPh sb="0" eb="1">
      <t>コバヤシ</t>
    </rPh>
    <phoneticPr fontId="2"/>
  </si>
  <si>
    <t>坂本征弘</t>
    <rPh sb="0" eb="2">
      <t>サカモト</t>
    </rPh>
    <phoneticPr fontId="2"/>
  </si>
  <si>
    <t>杉浦尚央</t>
    <rPh sb="0" eb="2">
      <t>スギウラ</t>
    </rPh>
    <phoneticPr fontId="2"/>
  </si>
  <si>
    <t>市川直人</t>
    <rPh sb="0" eb="2">
      <t>イチカワ</t>
    </rPh>
    <phoneticPr fontId="2"/>
  </si>
  <si>
    <t>5-2</t>
    <phoneticPr fontId="2"/>
  </si>
  <si>
    <t>2-5</t>
    <phoneticPr fontId="2"/>
  </si>
  <si>
    <t>3-7</t>
    <phoneticPr fontId="2"/>
  </si>
  <si>
    <t>7-3</t>
    <phoneticPr fontId="2"/>
  </si>
  <si>
    <t>1-2</t>
    <phoneticPr fontId="2"/>
  </si>
  <si>
    <t>2-1</t>
    <phoneticPr fontId="2"/>
  </si>
  <si>
    <t>山下知晃</t>
    <rPh sb="0" eb="1">
      <t>ヤマシタ</t>
    </rPh>
    <phoneticPr fontId="2"/>
  </si>
  <si>
    <t>染谷直樹</t>
    <rPh sb="0" eb="2">
      <t>ソメヤ</t>
    </rPh>
    <phoneticPr fontId="2"/>
  </si>
  <si>
    <t>藤岡浩一郎</t>
    <rPh sb="0" eb="2">
      <t>フジオカ</t>
    </rPh>
    <phoneticPr fontId="2"/>
  </si>
  <si>
    <t>田口潤三</t>
    <rPh sb="0" eb="1">
      <t>タグチ</t>
    </rPh>
    <phoneticPr fontId="2"/>
  </si>
  <si>
    <t>筒井直道</t>
    <rPh sb="0" eb="2">
      <t>ツツイ</t>
    </rPh>
    <phoneticPr fontId="2"/>
  </si>
  <si>
    <t>宇杉央</t>
    <rPh sb="0" eb="1">
      <t>ウ</t>
    </rPh>
    <phoneticPr fontId="2"/>
  </si>
  <si>
    <t>仲野哲平</t>
    <rPh sb="0" eb="2">
      <t>ナカノ</t>
    </rPh>
    <phoneticPr fontId="2"/>
  </si>
  <si>
    <t>第1節</t>
    <rPh sb="0" eb="1">
      <t>ダイ</t>
    </rPh>
    <phoneticPr fontId="2"/>
  </si>
  <si>
    <t>11月27日</t>
    <rPh sb="0" eb="1">
      <t>ガツ</t>
    </rPh>
    <phoneticPr fontId="2"/>
  </si>
  <si>
    <t>Pachuca-FC旭</t>
    <rPh sb="0" eb="1">
      <t>アサヒ</t>
    </rPh>
    <phoneticPr fontId="2"/>
  </si>
  <si>
    <t>6-7</t>
    <phoneticPr fontId="2"/>
  </si>
  <si>
    <t>7-6</t>
    <phoneticPr fontId="2"/>
  </si>
  <si>
    <t>7-2</t>
    <phoneticPr fontId="2"/>
  </si>
  <si>
    <t>2-7</t>
    <phoneticPr fontId="2"/>
  </si>
  <si>
    <t>小川雄</t>
    <rPh sb="0" eb="1">
      <t>オガワ</t>
    </rPh>
    <phoneticPr fontId="2"/>
  </si>
  <si>
    <t>加藤雄大</t>
    <rPh sb="0" eb="2">
      <t>カトウ</t>
    </rPh>
    <phoneticPr fontId="2"/>
  </si>
  <si>
    <t>大坪優太</t>
    <rPh sb="0" eb="2">
      <t>オオツボ</t>
    </rPh>
    <phoneticPr fontId="2"/>
  </si>
  <si>
    <t>房隆太</t>
    <rPh sb="0" eb="1">
      <t>リュウタ</t>
    </rPh>
    <phoneticPr fontId="2"/>
  </si>
  <si>
    <t>中野和也</t>
    <rPh sb="0" eb="2">
      <t>ナカノ</t>
    </rPh>
    <phoneticPr fontId="2"/>
  </si>
  <si>
    <t>田所丈二</t>
    <rPh sb="0" eb="1">
      <t>タドコロ</t>
    </rPh>
    <phoneticPr fontId="2"/>
  </si>
  <si>
    <t>鈴木祐二</t>
    <rPh sb="0" eb="1">
      <t>スズキ</t>
    </rPh>
    <phoneticPr fontId="2"/>
  </si>
  <si>
    <t>杉崎翼</t>
    <rPh sb="0" eb="1">
      <t>スギサキ</t>
    </rPh>
    <phoneticPr fontId="2"/>
  </si>
  <si>
    <t>白川佑也</t>
    <rPh sb="0" eb="2">
      <t>シラカワ</t>
    </rPh>
    <phoneticPr fontId="2"/>
  </si>
  <si>
    <t>多田義行</t>
    <rPh sb="0" eb="2">
      <t>タダ</t>
    </rPh>
    <phoneticPr fontId="2"/>
  </si>
  <si>
    <t>6-1</t>
    <phoneticPr fontId="2"/>
  </si>
  <si>
    <t>1-6</t>
    <phoneticPr fontId="2"/>
  </si>
  <si>
    <t>4-5</t>
    <phoneticPr fontId="2"/>
  </si>
  <si>
    <t>5-4</t>
    <phoneticPr fontId="2"/>
  </si>
  <si>
    <t>6-4</t>
    <phoneticPr fontId="2"/>
  </si>
  <si>
    <t>3-12</t>
    <phoneticPr fontId="2"/>
  </si>
  <si>
    <t>4-6</t>
    <phoneticPr fontId="2"/>
  </si>
  <si>
    <t>尾形康輔</t>
    <rPh sb="0" eb="2">
      <t>オガタ</t>
    </rPh>
    <phoneticPr fontId="2"/>
  </si>
  <si>
    <t>見山翔琉</t>
    <rPh sb="0" eb="2">
      <t>ミヤマ</t>
    </rPh>
    <phoneticPr fontId="2"/>
  </si>
  <si>
    <t>山村朋也</t>
    <rPh sb="0" eb="2">
      <t>ヤマムラ</t>
    </rPh>
    <phoneticPr fontId="2"/>
  </si>
  <si>
    <t>10-2</t>
    <phoneticPr fontId="2"/>
  </si>
  <si>
    <t>2-10</t>
    <phoneticPr fontId="2"/>
  </si>
  <si>
    <t>第7節</t>
    <rPh sb="0" eb="1">
      <t>ダイ</t>
    </rPh>
    <phoneticPr fontId="2"/>
  </si>
  <si>
    <t>ALGEMMA-Viajante</t>
    <phoneticPr fontId="2"/>
  </si>
  <si>
    <t>市川英明</t>
    <rPh sb="0" eb="4">
      <t>イチカワヒデアキ</t>
    </rPh>
    <phoneticPr fontId="2"/>
  </si>
  <si>
    <t>上畑慶明</t>
    <rPh sb="0" eb="1">
      <t>カミハタ</t>
    </rPh>
    <phoneticPr fontId="2"/>
  </si>
  <si>
    <t>三浦尭史</t>
    <rPh sb="0" eb="2">
      <t>ミウラ</t>
    </rPh>
    <phoneticPr fontId="2"/>
  </si>
  <si>
    <t>川村直輝</t>
    <rPh sb="0" eb="2">
      <t>カワムラ</t>
    </rPh>
    <phoneticPr fontId="2"/>
  </si>
  <si>
    <t>3-4</t>
    <phoneticPr fontId="2"/>
  </si>
  <si>
    <t>4-3</t>
    <phoneticPr fontId="2"/>
  </si>
  <si>
    <t>12-3</t>
    <phoneticPr fontId="2"/>
  </si>
  <si>
    <t>清水邦洋</t>
    <rPh sb="0" eb="1">
      <t>シミズ</t>
    </rPh>
    <phoneticPr fontId="2"/>
  </si>
  <si>
    <t>油少なめ-FC旭</t>
    <rPh sb="0" eb="1">
      <t>アサヒ</t>
    </rPh>
    <phoneticPr fontId="2"/>
  </si>
  <si>
    <t>高田玲</t>
    <rPh sb="0" eb="2">
      <t>タカダ</t>
    </rPh>
    <phoneticPr fontId="2"/>
  </si>
  <si>
    <t>油少なめ-FC旭</t>
    <rPh sb="0" eb="1">
      <t>アブラ</t>
    </rPh>
    <phoneticPr fontId="2"/>
  </si>
  <si>
    <t>石井悠斗</t>
    <phoneticPr fontId="2"/>
  </si>
  <si>
    <t>9-2</t>
    <phoneticPr fontId="2"/>
  </si>
  <si>
    <t>2-9</t>
    <phoneticPr fontId="2"/>
  </si>
  <si>
    <t>笹間健太</t>
    <rPh sb="0" eb="2">
      <t>ササマ</t>
    </rPh>
    <phoneticPr fontId="2"/>
  </si>
  <si>
    <t>第24回川崎市フットサルリーグ2021試合日程表</t>
    <rPh sb="0" eb="1">
      <t>ダイ</t>
    </rPh>
    <phoneticPr fontId="2"/>
  </si>
  <si>
    <t>第1節:</t>
    <rPh sb="0" eb="1">
      <t>ダイイッセツ</t>
    </rPh>
    <phoneticPr fontId="2"/>
  </si>
  <si>
    <t>11/27（土）</t>
    <rPh sb="6" eb="7">
      <t>ド</t>
    </rPh>
    <phoneticPr fontId="2"/>
  </si>
  <si>
    <t>試合時間</t>
    <rPh sb="1" eb="2">
      <t>ド</t>
    </rPh>
    <phoneticPr fontId="2"/>
  </si>
  <si>
    <t>対戦チーム(左側)</t>
    <rPh sb="0" eb="2">
      <t>ヒダリガワ</t>
    </rPh>
    <phoneticPr fontId="2"/>
  </si>
  <si>
    <t>対戦チーム(右側)</t>
    <rPh sb="0" eb="2">
      <t>ミギガワ</t>
    </rPh>
    <phoneticPr fontId="2"/>
  </si>
  <si>
    <t>審判</t>
    <rPh sb="0" eb="2">
      <t>シンパン</t>
    </rPh>
    <phoneticPr fontId="2"/>
  </si>
  <si>
    <t>第二審判</t>
    <phoneticPr fontId="2"/>
  </si>
  <si>
    <t>オフィシャル</t>
    <phoneticPr fontId="2"/>
  </si>
  <si>
    <t>①</t>
    <phoneticPr fontId="2"/>
  </si>
  <si>
    <t>協会</t>
    <rPh sb="0" eb="2">
      <t>キョウカイ</t>
    </rPh>
    <phoneticPr fontId="2"/>
  </si>
  <si>
    <t>②</t>
    <phoneticPr fontId="2"/>
  </si>
  <si>
    <t>FC 旭</t>
    <rPh sb="0" eb="1">
      <t>アサヒ</t>
    </rPh>
    <phoneticPr fontId="2"/>
  </si>
  <si>
    <t>協会</t>
    <rPh sb="0" eb="1">
      <t>キョウカイ</t>
    </rPh>
    <phoneticPr fontId="2"/>
  </si>
  <si>
    <t>③</t>
    <phoneticPr fontId="2"/>
  </si>
  <si>
    <t>ジオックス大和</t>
    <rPh sb="0" eb="2">
      <t>ヤマト</t>
    </rPh>
    <phoneticPr fontId="2"/>
  </si>
  <si>
    <t>④</t>
    <phoneticPr fontId="2"/>
  </si>
  <si>
    <t>⑤</t>
    <phoneticPr fontId="2"/>
  </si>
  <si>
    <t xml:space="preserve">ALGEMMA </t>
    <phoneticPr fontId="2"/>
  </si>
  <si>
    <t>IKUSAGA FC</t>
    <phoneticPr fontId="2"/>
  </si>
  <si>
    <t>第2節:</t>
    <rPh sb="0" eb="1">
      <t>ダイイッセツ</t>
    </rPh>
    <phoneticPr fontId="2"/>
  </si>
  <si>
    <t>7月24日（土）</t>
    <rPh sb="1" eb="2">
      <t>ツキ</t>
    </rPh>
    <rPh sb="4" eb="5">
      <t>ヒ</t>
    </rPh>
    <rPh sb="6" eb="7">
      <t>ド</t>
    </rPh>
    <phoneticPr fontId="2"/>
  </si>
  <si>
    <t>試合時間</t>
    <phoneticPr fontId="2"/>
  </si>
  <si>
    <t>延期</t>
    <rPh sb="0" eb="2">
      <t>エンキ</t>
    </rPh>
    <phoneticPr fontId="2"/>
  </si>
  <si>
    <t>第3節:</t>
    <rPh sb="0" eb="1">
      <t>ダイイッセツ</t>
    </rPh>
    <phoneticPr fontId="2"/>
  </si>
  <si>
    <t>6月26日（土）</t>
    <rPh sb="1" eb="2">
      <t>ツキ</t>
    </rPh>
    <rPh sb="4" eb="5">
      <t>ヒ</t>
    </rPh>
    <rPh sb="6" eb="7">
      <t>ド</t>
    </rPh>
    <phoneticPr fontId="2"/>
  </si>
  <si>
    <t>10/23</t>
    <phoneticPr fontId="2"/>
  </si>
  <si>
    <t>第4節:</t>
    <rPh sb="0" eb="1">
      <t>ダイイッセツ</t>
    </rPh>
    <phoneticPr fontId="2"/>
  </si>
  <si>
    <t>5月22日（土）</t>
    <rPh sb="1" eb="2">
      <t>ツキ</t>
    </rPh>
    <rPh sb="4" eb="5">
      <t>ヒ</t>
    </rPh>
    <rPh sb="6" eb="7">
      <t>ド</t>
    </rPh>
    <phoneticPr fontId="2"/>
  </si>
  <si>
    <t>油少なめ</t>
    <rPh sb="0" eb="1">
      <t>アブラスクナメ</t>
    </rPh>
    <phoneticPr fontId="2"/>
  </si>
  <si>
    <t>第5節:</t>
    <rPh sb="0" eb="1">
      <t>ダイイッセツ</t>
    </rPh>
    <phoneticPr fontId="2"/>
  </si>
  <si>
    <t>8月22日（日）</t>
    <rPh sb="1" eb="2">
      <t>ツキ</t>
    </rPh>
    <rPh sb="4" eb="5">
      <t>ヒ</t>
    </rPh>
    <rPh sb="6" eb="7">
      <t>ヒ</t>
    </rPh>
    <phoneticPr fontId="2"/>
  </si>
  <si>
    <t>ジオックス大和</t>
    <rPh sb="0" eb="2">
      <t>ジオックス</t>
    </rPh>
    <phoneticPr fontId="2"/>
  </si>
  <si>
    <t>第6節:</t>
    <rPh sb="0" eb="1">
      <t>ダイイッセツ</t>
    </rPh>
    <phoneticPr fontId="2"/>
  </si>
  <si>
    <t>9月25日（土）</t>
    <rPh sb="1" eb="2">
      <t>ツキ</t>
    </rPh>
    <rPh sb="4" eb="5">
      <t>ヒ</t>
    </rPh>
    <rPh sb="6" eb="7">
      <t>ド</t>
    </rPh>
    <phoneticPr fontId="2"/>
  </si>
  <si>
    <t>カメムシFC</t>
    <phoneticPr fontId="2"/>
  </si>
  <si>
    <t>第7節:</t>
    <rPh sb="0" eb="1">
      <t>ダイイッセツ</t>
    </rPh>
    <phoneticPr fontId="2"/>
  </si>
  <si>
    <t>10月23日（土）</t>
    <rPh sb="2" eb="3">
      <t>ツキ</t>
    </rPh>
    <rPh sb="5" eb="6">
      <t>ヒ</t>
    </rPh>
    <rPh sb="7" eb="8">
      <t>ド</t>
    </rPh>
    <phoneticPr fontId="2"/>
  </si>
  <si>
    <t>第8節:</t>
    <rPh sb="0" eb="1">
      <t>ダイイッセツ</t>
    </rPh>
    <phoneticPr fontId="2"/>
  </si>
  <si>
    <t>4/24（土）</t>
    <rPh sb="5" eb="6">
      <t>ド</t>
    </rPh>
    <phoneticPr fontId="2"/>
  </si>
  <si>
    <t>第9節:</t>
    <rPh sb="0" eb="1">
      <t>ダイイッセツ</t>
    </rPh>
    <phoneticPr fontId="2"/>
  </si>
  <si>
    <t>12月11日（土）</t>
    <rPh sb="2" eb="3">
      <t>ツキ</t>
    </rPh>
    <rPh sb="5" eb="6">
      <t>ヒ</t>
    </rPh>
    <rPh sb="7" eb="8">
      <t>ド</t>
    </rPh>
    <phoneticPr fontId="2"/>
  </si>
  <si>
    <t>Viajate</t>
    <phoneticPr fontId="2"/>
  </si>
  <si>
    <t>予備</t>
    <rPh sb="0" eb="2">
      <t>ヨビ</t>
    </rPh>
    <phoneticPr fontId="2"/>
  </si>
  <si>
    <t>1月22日（土）</t>
    <rPh sb="1" eb="2">
      <t>ツキ</t>
    </rPh>
    <rPh sb="4" eb="5">
      <t>ヒ</t>
    </rPh>
    <rPh sb="6" eb="7">
      <t>ド</t>
    </rPh>
    <phoneticPr fontId="2"/>
  </si>
  <si>
    <t>延期分</t>
    <rPh sb="0" eb="3">
      <t>エンキブン</t>
    </rPh>
    <phoneticPr fontId="2"/>
  </si>
  <si>
    <t>再延期</t>
    <phoneticPr fontId="2"/>
  </si>
  <si>
    <t>4/24</t>
    <phoneticPr fontId="2"/>
  </si>
  <si>
    <t>再延期</t>
    <rPh sb="0" eb="1">
      <t>サイエンキ</t>
    </rPh>
    <phoneticPr fontId="2"/>
  </si>
  <si>
    <t>2月26日（土）</t>
    <rPh sb="1" eb="2">
      <t>ツキ</t>
    </rPh>
    <rPh sb="4" eb="5">
      <t>ヒ</t>
    </rPh>
    <rPh sb="6" eb="7">
      <t>ド</t>
    </rPh>
    <phoneticPr fontId="2"/>
  </si>
  <si>
    <t>第２試合目のチーム 9:45~ 会場設営あり</t>
    <rPh sb="0" eb="1">
      <t>ダイ２</t>
    </rPh>
    <phoneticPr fontId="2"/>
  </si>
  <si>
    <t>4-5</t>
    <phoneticPr fontId="2"/>
  </si>
  <si>
    <t>5/22</t>
    <phoneticPr fontId="2"/>
  </si>
  <si>
    <t>9-2</t>
    <phoneticPr fontId="2"/>
  </si>
  <si>
    <t>4-2</t>
    <phoneticPr fontId="2"/>
  </si>
  <si>
    <t>3-4</t>
    <phoneticPr fontId="2"/>
  </si>
  <si>
    <t>7/24</t>
    <phoneticPr fontId="2"/>
  </si>
  <si>
    <t>⑥</t>
    <phoneticPr fontId="2"/>
  </si>
  <si>
    <t>10-2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</si>
</sst>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2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0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name val="游ゴシック"/>
      <family val="3"/>
      <charset val="128"/>
      <scheme val="minor"/>
    </font>
    <font>
      <b/>
      <sz val="10"/>
      <color rgb="FFFF0000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0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56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56" fontId="0" fillId="0" borderId="1" xfId="0" applyNumberFormat="1" applyBorder="1">
      <alignment vertical="center"/>
    </xf>
    <xf numFmtId="0" fontId="7" fillId="3" borderId="1" xfId="0" applyFont="1" applyFill="1" applyBorder="1" applyAlignment="1">
      <alignment horizontal="center" vertical="center"/>
    </xf>
    <xf numFmtId="0" fontId="0" fillId="0" borderId="3" xfId="0" applyBorder="1">
      <alignment vertical="center"/>
    </xf>
    <xf numFmtId="0" fontId="8" fillId="0" borderId="1" xfId="0" applyFont="1" applyBorder="1" applyAlignment="1">
      <alignment horizontal="center" vertical="center"/>
    </xf>
    <xf numFmtId="56" fontId="9" fillId="3" borderId="1" xfId="0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>
      <alignment vertical="center"/>
    </xf>
    <xf numFmtId="56" fontId="12" fillId="0" borderId="5" xfId="0" applyNumberFormat="1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20" fontId="16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56" fontId="12" fillId="0" borderId="0" xfId="0" applyNumberFormat="1" applyFont="1">
      <alignment vertical="center"/>
    </xf>
    <xf numFmtId="0" fontId="12" fillId="0" borderId="0" xfId="0" applyFo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20" fontId="11" fillId="0" borderId="1" xfId="0" applyNumberFormat="1" applyFont="1" applyBorder="1" applyAlignment="1">
      <alignment horizontal="center" vertical="center"/>
    </xf>
    <xf numFmtId="56" fontId="18" fillId="0" borderId="5" xfId="0" applyNumberFormat="1" applyFont="1" applyBorder="1" applyAlignment="1">
      <alignment horizontal="center" vertical="center"/>
    </xf>
    <xf numFmtId="56" fontId="19" fillId="0" borderId="5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20" fontId="15" fillId="0" borderId="1" xfId="0" applyNumberFormat="1" applyFon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20" fillId="0" borderId="0" xfId="0" applyFont="1">
      <alignment vertical="center"/>
    </xf>
    <xf numFmtId="0" fontId="12" fillId="0" borderId="0" xfId="0" applyFont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16" fillId="0" borderId="0" xfId="0" applyFont="1">
      <alignment vertical="center"/>
    </xf>
    <xf numFmtId="56" fontId="20" fillId="0" borderId="0" xfId="0" applyNumberFormat="1" applyFont="1">
      <alignment vertical="center"/>
    </xf>
    <xf numFmtId="49" fontId="16" fillId="0" borderId="1" xfId="1" applyNumberFormat="1" applyFont="1" applyBorder="1" applyAlignment="1">
      <alignment horizontal="center" vertical="center"/>
    </xf>
    <xf numFmtId="56" fontId="20" fillId="0" borderId="5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21" fillId="0" borderId="1" xfId="0" applyNumberFormat="1" applyFont="1" applyBorder="1" applyAlignment="1">
      <alignment horizontal="center" vertical="center"/>
    </xf>
    <xf numFmtId="0" fontId="20" fillId="0" borderId="8" xfId="0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35995-186E-4EC4-B3CA-B67FBE495E8D}">
  <sheetPr>
    <pageSetUpPr fitToPage="1"/>
  </sheetPr>
  <dimension ref="A1:J89"/>
  <sheetViews>
    <sheetView view="pageBreakPreview" topLeftCell="A5" zoomScale="60" zoomScaleNormal="95" workbookViewId="0">
      <selection activeCell="F96" sqref="F96"/>
    </sheetView>
  </sheetViews>
  <sheetFormatPr defaultColWidth="11.5546875" defaultRowHeight="19.5" x14ac:dyDescent="0.4"/>
  <cols>
    <col min="1" max="1" width="4.88671875" customWidth="1"/>
    <col min="4" max="4" width="5.33203125" customWidth="1"/>
    <col min="6" max="6" width="5.33203125" customWidth="1"/>
    <col min="7" max="8" width="7.109375" customWidth="1"/>
  </cols>
  <sheetData>
    <row r="1" spans="1:9" s="66" customFormat="1" x14ac:dyDescent="0.4">
      <c r="C1" s="67" t="s">
        <v>262</v>
      </c>
      <c r="D1" s="67"/>
      <c r="E1" s="67"/>
      <c r="F1" s="67"/>
      <c r="G1" s="67"/>
    </row>
    <row r="2" spans="1:9" s="66" customFormat="1" x14ac:dyDescent="0.4">
      <c r="C2" s="67"/>
      <c r="D2" s="67"/>
      <c r="E2" s="67"/>
      <c r="F2" s="67"/>
      <c r="G2" s="67"/>
    </row>
    <row r="3" spans="1:9" s="66" customFormat="1" x14ac:dyDescent="0.4"/>
    <row r="4" spans="1:9" s="66" customFormat="1" x14ac:dyDescent="0.4">
      <c r="A4" s="41" t="s">
        <v>263</v>
      </c>
      <c r="B4" s="42" t="s">
        <v>264</v>
      </c>
      <c r="C4" s="42"/>
      <c r="D4" s="42"/>
    </row>
    <row r="5" spans="1:9" s="66" customFormat="1" x14ac:dyDescent="0.4">
      <c r="A5" s="49"/>
      <c r="B5" s="68" t="s">
        <v>265</v>
      </c>
      <c r="C5" s="68" t="s">
        <v>266</v>
      </c>
      <c r="D5" s="68"/>
      <c r="E5" s="68" t="s">
        <v>267</v>
      </c>
      <c r="F5" s="68"/>
      <c r="G5" s="68" t="s">
        <v>268</v>
      </c>
      <c r="H5" s="68" t="s">
        <v>269</v>
      </c>
      <c r="I5" s="68" t="s">
        <v>270</v>
      </c>
    </row>
    <row r="6" spans="1:9" s="66" customFormat="1" x14ac:dyDescent="0.4">
      <c r="A6" s="49" t="s">
        <v>271</v>
      </c>
      <c r="B6" s="48">
        <v>0.54166666666666663</v>
      </c>
      <c r="C6" s="49" t="s">
        <v>46</v>
      </c>
      <c r="D6" s="50" t="s">
        <v>129</v>
      </c>
      <c r="E6" s="49" t="s">
        <v>44</v>
      </c>
      <c r="F6" s="49"/>
      <c r="G6" s="49" t="s">
        <v>272</v>
      </c>
      <c r="H6" s="49" t="s">
        <v>272</v>
      </c>
      <c r="I6" s="49" t="s">
        <v>18</v>
      </c>
    </row>
    <row r="7" spans="1:9" s="66" customFormat="1" x14ac:dyDescent="0.4">
      <c r="A7" s="49" t="s">
        <v>273</v>
      </c>
      <c r="B7" s="48">
        <v>0.60416666666666663</v>
      </c>
      <c r="C7" s="49" t="s">
        <v>17</v>
      </c>
      <c r="D7" s="50" t="s">
        <v>219</v>
      </c>
      <c r="E7" s="49" t="s">
        <v>274</v>
      </c>
      <c r="F7" s="49"/>
      <c r="G7" s="49" t="s">
        <v>275</v>
      </c>
      <c r="H7" s="49" t="s">
        <v>275</v>
      </c>
      <c r="I7" s="49" t="s">
        <v>46</v>
      </c>
    </row>
    <row r="8" spans="1:9" s="66" customFormat="1" x14ac:dyDescent="0.4">
      <c r="A8" s="49" t="s">
        <v>276</v>
      </c>
      <c r="B8" s="48">
        <v>0.66666666666666663</v>
      </c>
      <c r="C8" s="51" t="s">
        <v>277</v>
      </c>
      <c r="D8" s="50" t="s">
        <v>23</v>
      </c>
      <c r="E8" s="49" t="s">
        <v>18</v>
      </c>
      <c r="F8" s="49"/>
      <c r="G8" s="52" t="s">
        <v>3</v>
      </c>
      <c r="H8" s="53"/>
      <c r="I8" s="49" t="s">
        <v>17</v>
      </c>
    </row>
    <row r="9" spans="1:9" s="66" customFormat="1" x14ac:dyDescent="0.4">
      <c r="A9" s="49" t="s">
        <v>278</v>
      </c>
      <c r="B9" s="48">
        <v>0.72916666666666663</v>
      </c>
      <c r="C9" s="49" t="s">
        <v>5</v>
      </c>
      <c r="D9" s="50" t="s">
        <v>176</v>
      </c>
      <c r="E9" s="49" t="s">
        <v>2</v>
      </c>
      <c r="F9" s="49"/>
      <c r="G9" s="49" t="s">
        <v>272</v>
      </c>
      <c r="H9" s="49" t="s">
        <v>272</v>
      </c>
      <c r="I9" s="49" t="s">
        <v>15</v>
      </c>
    </row>
    <row r="10" spans="1:9" s="66" customFormat="1" x14ac:dyDescent="0.4">
      <c r="A10" s="49" t="s">
        <v>279</v>
      </c>
      <c r="B10" s="48">
        <v>0.79166666666666663</v>
      </c>
      <c r="C10" s="49" t="s">
        <v>280</v>
      </c>
      <c r="D10" s="50" t="s">
        <v>221</v>
      </c>
      <c r="E10" s="49" t="s">
        <v>281</v>
      </c>
      <c r="F10" s="49"/>
      <c r="G10" s="49" t="s">
        <v>272</v>
      </c>
      <c r="H10" s="49" t="s">
        <v>5</v>
      </c>
      <c r="I10" s="49" t="s">
        <v>5</v>
      </c>
    </row>
    <row r="11" spans="1:9" s="66" customFormat="1" x14ac:dyDescent="0.4"/>
    <row r="12" spans="1:9" s="66" customFormat="1" x14ac:dyDescent="0.4">
      <c r="A12" s="41" t="s">
        <v>282</v>
      </c>
      <c r="B12" s="42" t="s">
        <v>283</v>
      </c>
      <c r="C12" s="42"/>
      <c r="D12" s="42"/>
      <c r="E12" s="42"/>
    </row>
    <row r="13" spans="1:9" s="66" customFormat="1" x14ac:dyDescent="0.4">
      <c r="A13" s="49"/>
      <c r="B13" s="68" t="s">
        <v>284</v>
      </c>
      <c r="C13" s="68" t="s">
        <v>266</v>
      </c>
      <c r="D13" s="68"/>
      <c r="E13" s="68" t="s">
        <v>267</v>
      </c>
      <c r="F13" s="68"/>
      <c r="G13" s="68" t="s">
        <v>268</v>
      </c>
      <c r="H13" s="68" t="s">
        <v>269</v>
      </c>
      <c r="I13" s="68" t="s">
        <v>270</v>
      </c>
    </row>
    <row r="14" spans="1:9" s="66" customFormat="1" x14ac:dyDescent="0.4">
      <c r="A14" s="49" t="s">
        <v>271</v>
      </c>
      <c r="B14" s="48">
        <v>0.54166666666666663</v>
      </c>
      <c r="C14" s="49" t="s">
        <v>281</v>
      </c>
      <c r="D14" s="50" t="s">
        <v>98</v>
      </c>
      <c r="E14" s="49" t="s">
        <v>274</v>
      </c>
      <c r="F14" s="49"/>
      <c r="G14" s="49" t="s">
        <v>272</v>
      </c>
      <c r="H14" s="49" t="s">
        <v>272</v>
      </c>
      <c r="I14" s="49" t="s">
        <v>5</v>
      </c>
    </row>
    <row r="15" spans="1:9" s="66" customFormat="1" x14ac:dyDescent="0.4">
      <c r="A15" s="49" t="s">
        <v>273</v>
      </c>
      <c r="B15" s="48">
        <v>0.60416666666666663</v>
      </c>
      <c r="C15" s="49" t="s">
        <v>44</v>
      </c>
      <c r="D15" s="50" t="s">
        <v>151</v>
      </c>
      <c r="E15" s="49" t="s">
        <v>18</v>
      </c>
      <c r="F15" s="49"/>
      <c r="G15" s="49" t="s">
        <v>275</v>
      </c>
      <c r="H15" s="49" t="s">
        <v>275</v>
      </c>
      <c r="I15" s="49" t="s">
        <v>16</v>
      </c>
    </row>
    <row r="16" spans="1:9" s="66" customFormat="1" x14ac:dyDescent="0.4">
      <c r="A16" s="49" t="s">
        <v>276</v>
      </c>
      <c r="B16" s="48">
        <v>0.66666666666666663</v>
      </c>
      <c r="C16" s="49" t="s">
        <v>46</v>
      </c>
      <c r="D16" s="50" t="s">
        <v>134</v>
      </c>
      <c r="E16" s="49" t="s">
        <v>5</v>
      </c>
      <c r="F16" s="49"/>
      <c r="G16" s="49" t="s">
        <v>275</v>
      </c>
      <c r="H16" s="49" t="s">
        <v>275</v>
      </c>
      <c r="I16" s="49" t="s">
        <v>44</v>
      </c>
    </row>
    <row r="17" spans="1:9" s="66" customFormat="1" x14ac:dyDescent="0.4">
      <c r="A17" s="49" t="s">
        <v>278</v>
      </c>
      <c r="B17" s="48">
        <v>0.72916666666666663</v>
      </c>
      <c r="C17" s="49" t="s">
        <v>17</v>
      </c>
      <c r="D17" s="50" t="s">
        <v>150</v>
      </c>
      <c r="E17" s="51" t="s">
        <v>2</v>
      </c>
      <c r="F17" s="49"/>
      <c r="G17" s="49" t="s">
        <v>272</v>
      </c>
      <c r="H17" s="49" t="s">
        <v>5</v>
      </c>
      <c r="I17" s="49" t="s">
        <v>46</v>
      </c>
    </row>
    <row r="18" spans="1:9" s="66" customFormat="1" x14ac:dyDescent="0.4">
      <c r="A18" s="49" t="s">
        <v>279</v>
      </c>
      <c r="B18" s="48"/>
      <c r="C18" s="49" t="s">
        <v>281</v>
      </c>
      <c r="D18" s="50" t="s">
        <v>285</v>
      </c>
      <c r="E18" s="49" t="s">
        <v>18</v>
      </c>
      <c r="F18" s="49"/>
      <c r="G18" s="49"/>
      <c r="H18" s="49"/>
      <c r="I18" s="54"/>
    </row>
    <row r="19" spans="1:9" s="66" customFormat="1" x14ac:dyDescent="0.4">
      <c r="C19" s="49" t="s">
        <v>3</v>
      </c>
      <c r="D19" s="50" t="s">
        <v>285</v>
      </c>
      <c r="E19" s="49" t="s">
        <v>277</v>
      </c>
    </row>
    <row r="20" spans="1:9" s="66" customFormat="1" x14ac:dyDescent="0.4">
      <c r="A20" s="69" t="s">
        <v>286</v>
      </c>
      <c r="B20" s="70" t="s">
        <v>287</v>
      </c>
    </row>
    <row r="21" spans="1:9" s="66" customFormat="1" x14ac:dyDescent="0.4">
      <c r="A21" s="49"/>
      <c r="B21" s="68" t="s">
        <v>284</v>
      </c>
      <c r="C21" s="68" t="s">
        <v>266</v>
      </c>
      <c r="D21" s="68"/>
      <c r="E21" s="68" t="s">
        <v>267</v>
      </c>
      <c r="F21" s="68"/>
      <c r="G21" s="68" t="s">
        <v>268</v>
      </c>
      <c r="H21" s="68" t="s">
        <v>269</v>
      </c>
      <c r="I21" s="68" t="s">
        <v>270</v>
      </c>
    </row>
    <row r="22" spans="1:9" s="66" customFormat="1" x14ac:dyDescent="0.4">
      <c r="A22" s="49" t="s">
        <v>271</v>
      </c>
      <c r="B22" s="48">
        <v>0.54166666666666663</v>
      </c>
      <c r="C22" s="49" t="s">
        <v>274</v>
      </c>
      <c r="D22" s="50" t="s">
        <v>128</v>
      </c>
      <c r="E22" s="49" t="s">
        <v>18</v>
      </c>
      <c r="F22" s="49"/>
      <c r="G22" s="52" t="s">
        <v>3</v>
      </c>
      <c r="H22" s="53"/>
      <c r="I22" s="49" t="s">
        <v>3</v>
      </c>
    </row>
    <row r="23" spans="1:9" s="66" customFormat="1" x14ac:dyDescent="0.4">
      <c r="A23" s="49"/>
      <c r="B23" s="48"/>
      <c r="C23" s="49" t="s">
        <v>281</v>
      </c>
      <c r="D23" s="50" t="s">
        <v>288</v>
      </c>
      <c r="E23" s="49" t="s">
        <v>5</v>
      </c>
      <c r="F23" s="49"/>
      <c r="G23" s="49"/>
      <c r="H23" s="49"/>
      <c r="I23" s="49"/>
    </row>
    <row r="24" spans="1:9" s="66" customFormat="1" x14ac:dyDescent="0.4">
      <c r="A24" s="49" t="s">
        <v>273</v>
      </c>
      <c r="B24" s="48">
        <v>0.60416666666666663</v>
      </c>
      <c r="C24" s="49" t="s">
        <v>44</v>
      </c>
      <c r="D24" s="50" t="s">
        <v>135</v>
      </c>
      <c r="E24" s="49" t="s">
        <v>277</v>
      </c>
      <c r="F24" s="49"/>
      <c r="G24" s="49" t="s">
        <v>275</v>
      </c>
      <c r="H24" s="49" t="s">
        <v>275</v>
      </c>
      <c r="I24" s="49" t="s">
        <v>16</v>
      </c>
    </row>
    <row r="25" spans="1:9" s="66" customFormat="1" x14ac:dyDescent="0.4">
      <c r="A25" s="49" t="s">
        <v>276</v>
      </c>
      <c r="B25" s="48">
        <v>0.66666666666666663</v>
      </c>
      <c r="C25" s="49" t="s">
        <v>46</v>
      </c>
      <c r="D25" s="50" t="s">
        <v>130</v>
      </c>
      <c r="E25" s="49" t="s">
        <v>17</v>
      </c>
      <c r="F25" s="49"/>
      <c r="G25" s="49" t="s">
        <v>272</v>
      </c>
      <c r="H25" s="49" t="s">
        <v>272</v>
      </c>
      <c r="I25" s="49" t="s">
        <v>277</v>
      </c>
    </row>
    <row r="26" spans="1:9" s="66" customFormat="1" x14ac:dyDescent="0.4">
      <c r="A26" s="49" t="s">
        <v>278</v>
      </c>
      <c r="B26" s="48">
        <v>0.72916666666666663</v>
      </c>
      <c r="C26" s="49" t="s">
        <v>3</v>
      </c>
      <c r="D26" s="50" t="s">
        <v>132</v>
      </c>
      <c r="E26" s="49" t="s">
        <v>2</v>
      </c>
      <c r="F26" s="49"/>
      <c r="G26" s="49" t="s">
        <v>272</v>
      </c>
      <c r="H26" s="49" t="s">
        <v>272</v>
      </c>
      <c r="I26" s="49" t="s">
        <v>46</v>
      </c>
    </row>
    <row r="27" spans="1:9" s="66" customFormat="1" x14ac:dyDescent="0.4"/>
    <row r="28" spans="1:9" s="66" customFormat="1" x14ac:dyDescent="0.4">
      <c r="A28" s="41" t="s">
        <v>289</v>
      </c>
      <c r="B28" s="42" t="s">
        <v>290</v>
      </c>
      <c r="C28" s="42"/>
      <c r="D28" s="42"/>
      <c r="E28" s="42"/>
    </row>
    <row r="29" spans="1:9" s="66" customFormat="1" x14ac:dyDescent="0.4">
      <c r="A29" s="49"/>
      <c r="B29" s="68" t="s">
        <v>284</v>
      </c>
      <c r="C29" s="68" t="s">
        <v>266</v>
      </c>
      <c r="D29" s="68"/>
      <c r="E29" s="68" t="s">
        <v>267</v>
      </c>
      <c r="F29" s="68"/>
      <c r="G29" s="68" t="s">
        <v>268</v>
      </c>
      <c r="H29" s="68" t="s">
        <v>269</v>
      </c>
      <c r="I29" s="68" t="s">
        <v>270</v>
      </c>
    </row>
    <row r="30" spans="1:9" s="66" customFormat="1" x14ac:dyDescent="0.4">
      <c r="A30" s="49" t="s">
        <v>271</v>
      </c>
      <c r="B30" s="48">
        <v>0.54166666666666663</v>
      </c>
      <c r="C30" s="51" t="s">
        <v>17</v>
      </c>
      <c r="D30" s="50" t="s">
        <v>99</v>
      </c>
      <c r="E30" s="49" t="s">
        <v>5</v>
      </c>
      <c r="F30" s="49"/>
      <c r="G30" s="52" t="s">
        <v>3</v>
      </c>
      <c r="H30" s="53"/>
      <c r="I30" s="49" t="s">
        <v>3</v>
      </c>
    </row>
    <row r="31" spans="1:9" s="66" customFormat="1" x14ac:dyDescent="0.4">
      <c r="A31" s="49"/>
      <c r="B31" s="48"/>
      <c r="C31" s="49" t="s">
        <v>291</v>
      </c>
      <c r="D31" s="50" t="s">
        <v>285</v>
      </c>
      <c r="E31" s="49" t="s">
        <v>16</v>
      </c>
      <c r="F31" s="49"/>
      <c r="G31" s="49"/>
      <c r="H31" s="49"/>
      <c r="I31" s="49"/>
    </row>
    <row r="32" spans="1:9" s="66" customFormat="1" x14ac:dyDescent="0.4">
      <c r="A32" s="49" t="s">
        <v>273</v>
      </c>
      <c r="B32" s="48">
        <v>0.60416666666666663</v>
      </c>
      <c r="C32" s="49" t="s">
        <v>277</v>
      </c>
      <c r="D32" s="50" t="s">
        <v>100</v>
      </c>
      <c r="E32" s="49" t="s">
        <v>2</v>
      </c>
      <c r="F32" s="49"/>
      <c r="G32" s="49" t="s">
        <v>272</v>
      </c>
      <c r="H32" s="49" t="s">
        <v>272</v>
      </c>
      <c r="I32" s="49" t="s">
        <v>17</v>
      </c>
    </row>
    <row r="33" spans="1:9" s="66" customFormat="1" x14ac:dyDescent="0.4">
      <c r="A33" s="49"/>
      <c r="B33" s="48"/>
      <c r="C33" s="49" t="s">
        <v>281</v>
      </c>
      <c r="D33" s="50" t="s">
        <v>285</v>
      </c>
      <c r="E33" s="49" t="s">
        <v>44</v>
      </c>
      <c r="F33" s="49"/>
      <c r="G33" s="49"/>
      <c r="H33" s="49"/>
      <c r="I33" s="49"/>
    </row>
    <row r="34" spans="1:9" s="66" customFormat="1" x14ac:dyDescent="0.4">
      <c r="A34" s="49" t="s">
        <v>276</v>
      </c>
      <c r="B34" s="48">
        <v>0.66666666666666663</v>
      </c>
      <c r="C34" s="49" t="s">
        <v>3</v>
      </c>
      <c r="D34" s="50" t="s">
        <v>98</v>
      </c>
      <c r="E34" s="49" t="s">
        <v>18</v>
      </c>
      <c r="F34" s="49"/>
      <c r="G34" s="49" t="s">
        <v>272</v>
      </c>
      <c r="H34" s="49" t="s">
        <v>272</v>
      </c>
      <c r="I34" s="49" t="s">
        <v>2</v>
      </c>
    </row>
    <row r="35" spans="1:9" s="66" customFormat="1" x14ac:dyDescent="0.4"/>
    <row r="36" spans="1:9" s="66" customFormat="1" x14ac:dyDescent="0.4">
      <c r="A36" s="69" t="s">
        <v>292</v>
      </c>
      <c r="B36" s="70" t="s">
        <v>293</v>
      </c>
    </row>
    <row r="37" spans="1:9" s="66" customFormat="1" x14ac:dyDescent="0.4">
      <c r="A37" s="49"/>
      <c r="B37" s="68" t="s">
        <v>284</v>
      </c>
      <c r="C37" s="68" t="s">
        <v>266</v>
      </c>
      <c r="D37" s="68"/>
      <c r="E37" s="68" t="s">
        <v>267</v>
      </c>
      <c r="F37" s="68"/>
      <c r="G37" s="68" t="s">
        <v>268</v>
      </c>
      <c r="H37" s="68" t="s">
        <v>269</v>
      </c>
      <c r="I37" s="68" t="s">
        <v>270</v>
      </c>
    </row>
    <row r="38" spans="1:9" s="66" customFormat="1" x14ac:dyDescent="0.4">
      <c r="A38" s="49" t="s">
        <v>271</v>
      </c>
      <c r="B38" s="48">
        <v>0.4375</v>
      </c>
      <c r="C38" s="49" t="s">
        <v>17</v>
      </c>
      <c r="D38" s="50" t="s">
        <v>169</v>
      </c>
      <c r="E38" s="49" t="s">
        <v>281</v>
      </c>
      <c r="F38" s="49"/>
      <c r="G38" s="49" t="s">
        <v>272</v>
      </c>
      <c r="H38" s="49" t="s">
        <v>272</v>
      </c>
      <c r="I38" s="49" t="s">
        <v>46</v>
      </c>
    </row>
    <row r="39" spans="1:9" s="66" customFormat="1" x14ac:dyDescent="0.4">
      <c r="A39" s="49" t="s">
        <v>273</v>
      </c>
      <c r="B39" s="48">
        <v>0.5</v>
      </c>
      <c r="C39" s="49" t="s">
        <v>16</v>
      </c>
      <c r="D39" s="50" t="s">
        <v>170</v>
      </c>
      <c r="E39" s="49" t="s">
        <v>294</v>
      </c>
      <c r="F39" s="49"/>
      <c r="G39" s="49" t="s">
        <v>275</v>
      </c>
      <c r="H39" s="49" t="s">
        <v>5</v>
      </c>
      <c r="I39" s="49" t="s">
        <v>281</v>
      </c>
    </row>
    <row r="40" spans="1:9" s="66" customFormat="1" x14ac:dyDescent="0.4">
      <c r="A40" s="49" t="s">
        <v>276</v>
      </c>
      <c r="B40" s="48">
        <v>0.5625</v>
      </c>
      <c r="C40" s="49" t="s">
        <v>46</v>
      </c>
      <c r="D40" s="50" t="s">
        <v>172</v>
      </c>
      <c r="E40" s="49" t="s">
        <v>2</v>
      </c>
      <c r="F40" s="49"/>
      <c r="G40" s="52" t="s">
        <v>3</v>
      </c>
      <c r="H40" s="53"/>
      <c r="I40" s="49" t="s">
        <v>16</v>
      </c>
    </row>
    <row r="41" spans="1:9" s="66" customFormat="1" x14ac:dyDescent="0.4">
      <c r="A41" s="49" t="s">
        <v>278</v>
      </c>
      <c r="B41" s="48">
        <v>0.625</v>
      </c>
      <c r="C41" s="49" t="s">
        <v>18</v>
      </c>
      <c r="D41" s="50" t="s">
        <v>98</v>
      </c>
      <c r="E41" s="49" t="s">
        <v>5</v>
      </c>
      <c r="F41" s="49"/>
      <c r="G41" s="49" t="s">
        <v>272</v>
      </c>
      <c r="H41" s="49" t="s">
        <v>272</v>
      </c>
      <c r="I41" s="49" t="s">
        <v>2</v>
      </c>
    </row>
    <row r="42" spans="1:9" s="66" customFormat="1" x14ac:dyDescent="0.4">
      <c r="A42" s="49" t="s">
        <v>279</v>
      </c>
      <c r="B42" s="48">
        <v>0.6875</v>
      </c>
      <c r="C42" s="49" t="s">
        <v>3</v>
      </c>
      <c r="D42" s="50" t="s">
        <v>174</v>
      </c>
      <c r="E42" s="49" t="s">
        <v>44</v>
      </c>
      <c r="F42" s="49"/>
      <c r="G42" s="49" t="s">
        <v>272</v>
      </c>
      <c r="H42" s="49" t="s">
        <v>272</v>
      </c>
      <c r="I42" s="49" t="s">
        <v>18</v>
      </c>
    </row>
    <row r="43" spans="1:9" s="66" customFormat="1" x14ac:dyDescent="0.4"/>
    <row r="44" spans="1:9" s="66" customFormat="1" x14ac:dyDescent="0.4">
      <c r="A44" s="69" t="s">
        <v>295</v>
      </c>
      <c r="B44" s="70" t="s">
        <v>296</v>
      </c>
    </row>
    <row r="45" spans="1:9" s="66" customFormat="1" x14ac:dyDescent="0.4">
      <c r="A45" s="49"/>
      <c r="B45" s="68" t="s">
        <v>284</v>
      </c>
      <c r="C45" s="68" t="s">
        <v>266</v>
      </c>
      <c r="D45" s="68"/>
      <c r="E45" s="68" t="s">
        <v>267</v>
      </c>
      <c r="F45" s="68"/>
      <c r="G45" s="68" t="s">
        <v>268</v>
      </c>
      <c r="H45" s="68" t="s">
        <v>269</v>
      </c>
      <c r="I45" s="68" t="s">
        <v>270</v>
      </c>
    </row>
    <row r="46" spans="1:9" s="66" customFormat="1" x14ac:dyDescent="0.4">
      <c r="A46" s="49" t="s">
        <v>271</v>
      </c>
      <c r="B46" s="48">
        <v>0.4375</v>
      </c>
      <c r="C46" s="49" t="s">
        <v>5</v>
      </c>
      <c r="D46" s="50" t="s">
        <v>177</v>
      </c>
      <c r="E46" s="49" t="s">
        <v>277</v>
      </c>
      <c r="F46" s="49"/>
      <c r="G46" s="49" t="s">
        <v>272</v>
      </c>
      <c r="H46" s="49" t="s">
        <v>272</v>
      </c>
      <c r="I46" s="49" t="s">
        <v>17</v>
      </c>
    </row>
    <row r="47" spans="1:9" s="66" customFormat="1" x14ac:dyDescent="0.4">
      <c r="A47" s="49" t="s">
        <v>273</v>
      </c>
      <c r="B47" s="48">
        <v>0.5</v>
      </c>
      <c r="C47" s="49" t="s">
        <v>281</v>
      </c>
      <c r="D47" s="50" t="s">
        <v>98</v>
      </c>
      <c r="E47" s="49" t="s">
        <v>291</v>
      </c>
      <c r="F47" s="49"/>
      <c r="G47" s="49" t="s">
        <v>275</v>
      </c>
      <c r="H47" s="49" t="s">
        <v>275</v>
      </c>
      <c r="I47" s="49" t="s">
        <v>5</v>
      </c>
    </row>
    <row r="48" spans="1:9" s="66" customFormat="1" x14ac:dyDescent="0.4">
      <c r="A48" s="49" t="s">
        <v>276</v>
      </c>
      <c r="B48" s="48">
        <v>0.5625</v>
      </c>
      <c r="C48" s="49" t="s">
        <v>18</v>
      </c>
      <c r="D48" s="50" t="s">
        <v>178</v>
      </c>
      <c r="E48" s="49" t="s">
        <v>17</v>
      </c>
      <c r="F48" s="49"/>
      <c r="G48" s="52" t="s">
        <v>3</v>
      </c>
      <c r="H48" s="53"/>
      <c r="I48" s="49" t="s">
        <v>281</v>
      </c>
    </row>
    <row r="49" spans="1:9" s="66" customFormat="1" x14ac:dyDescent="0.4">
      <c r="A49" s="49" t="s">
        <v>278</v>
      </c>
      <c r="B49" s="48">
        <v>0.625</v>
      </c>
      <c r="C49" s="49" t="s">
        <v>44</v>
      </c>
      <c r="D49" s="71" t="s">
        <v>129</v>
      </c>
      <c r="E49" s="49" t="s">
        <v>2</v>
      </c>
      <c r="F49" s="49"/>
      <c r="G49" s="49" t="s">
        <v>272</v>
      </c>
      <c r="H49" s="49" t="s">
        <v>272</v>
      </c>
      <c r="I49" s="54" t="s">
        <v>297</v>
      </c>
    </row>
    <row r="50" spans="1:9" s="66" customFormat="1" x14ac:dyDescent="0.4">
      <c r="A50" s="49" t="s">
        <v>279</v>
      </c>
      <c r="B50" s="48">
        <v>0.6875</v>
      </c>
      <c r="C50" s="49" t="s">
        <v>3</v>
      </c>
      <c r="D50" s="50" t="s">
        <v>19</v>
      </c>
      <c r="E50" s="49" t="s">
        <v>16</v>
      </c>
      <c r="F50" s="49"/>
      <c r="G50" s="49" t="s">
        <v>272</v>
      </c>
      <c r="H50" s="49" t="s">
        <v>272</v>
      </c>
      <c r="I50" s="49" t="s">
        <v>44</v>
      </c>
    </row>
    <row r="51" spans="1:9" s="66" customFormat="1" x14ac:dyDescent="0.4"/>
    <row r="52" spans="1:9" s="66" customFormat="1" x14ac:dyDescent="0.4">
      <c r="A52" s="41" t="s">
        <v>298</v>
      </c>
      <c r="B52" s="55" t="s">
        <v>299</v>
      </c>
      <c r="C52" s="56"/>
      <c r="D52" s="56"/>
    </row>
    <row r="53" spans="1:9" s="66" customFormat="1" x14ac:dyDescent="0.4">
      <c r="A53" s="49"/>
      <c r="B53" s="68" t="s">
        <v>284</v>
      </c>
      <c r="C53" s="68" t="s">
        <v>266</v>
      </c>
      <c r="D53" s="68"/>
      <c r="E53" s="68" t="s">
        <v>267</v>
      </c>
      <c r="F53" s="68"/>
      <c r="G53" s="68" t="s">
        <v>268</v>
      </c>
      <c r="H53" s="68" t="s">
        <v>269</v>
      </c>
      <c r="I53" s="68" t="s">
        <v>270</v>
      </c>
    </row>
    <row r="54" spans="1:9" s="66" customFormat="1" x14ac:dyDescent="0.4">
      <c r="A54" s="49"/>
      <c r="B54" s="48"/>
      <c r="C54" s="49" t="s">
        <v>277</v>
      </c>
      <c r="D54" s="50" t="s">
        <v>285</v>
      </c>
      <c r="E54" s="49" t="s">
        <v>17</v>
      </c>
      <c r="F54" s="49"/>
      <c r="G54" s="49"/>
      <c r="H54" s="49"/>
      <c r="I54" s="49"/>
    </row>
    <row r="55" spans="1:9" s="66" customFormat="1" x14ac:dyDescent="0.4">
      <c r="A55" s="49" t="s">
        <v>271</v>
      </c>
      <c r="B55" s="48">
        <v>0.5625</v>
      </c>
      <c r="C55" s="49" t="s">
        <v>281</v>
      </c>
      <c r="D55" s="50" t="s">
        <v>170</v>
      </c>
      <c r="E55" s="49" t="s">
        <v>5</v>
      </c>
      <c r="F55" s="49"/>
      <c r="G55" s="49" t="s">
        <v>275</v>
      </c>
      <c r="H55" s="49" t="s">
        <v>275</v>
      </c>
      <c r="I55" s="49" t="s">
        <v>16</v>
      </c>
    </row>
    <row r="56" spans="1:9" s="66" customFormat="1" x14ac:dyDescent="0.4">
      <c r="A56" s="49" t="s">
        <v>273</v>
      </c>
      <c r="B56" s="48">
        <v>0.625</v>
      </c>
      <c r="C56" s="49" t="s">
        <v>18</v>
      </c>
      <c r="D56" s="50" t="s">
        <v>207</v>
      </c>
      <c r="E56" s="49" t="s">
        <v>46</v>
      </c>
      <c r="F56" s="49"/>
      <c r="G56" s="49" t="s">
        <v>275</v>
      </c>
      <c r="H56" s="49" t="s">
        <v>5</v>
      </c>
      <c r="I56" s="49" t="s">
        <v>281</v>
      </c>
    </row>
    <row r="57" spans="1:9" s="66" customFormat="1" x14ac:dyDescent="0.4">
      <c r="A57" s="49" t="s">
        <v>276</v>
      </c>
      <c r="B57" s="48">
        <v>0.6875</v>
      </c>
      <c r="C57" s="49" t="s">
        <v>16</v>
      </c>
      <c r="D57" s="50" t="s">
        <v>203</v>
      </c>
      <c r="E57" s="49" t="s">
        <v>44</v>
      </c>
      <c r="F57" s="49"/>
      <c r="G57" s="49" t="s">
        <v>272</v>
      </c>
      <c r="H57" s="49" t="s">
        <v>272</v>
      </c>
      <c r="I57" s="49" t="s">
        <v>18</v>
      </c>
    </row>
    <row r="58" spans="1:9" s="66" customFormat="1" x14ac:dyDescent="0.4">
      <c r="A58" s="49" t="s">
        <v>278</v>
      </c>
      <c r="B58" s="48">
        <v>0.75</v>
      </c>
      <c r="C58" s="49" t="s">
        <v>281</v>
      </c>
      <c r="D58" s="50" t="s">
        <v>205</v>
      </c>
      <c r="E58" s="49" t="s">
        <v>2</v>
      </c>
      <c r="F58" s="49"/>
      <c r="G58" s="49" t="s">
        <v>272</v>
      </c>
      <c r="H58" s="49" t="s">
        <v>272</v>
      </c>
      <c r="I58" s="49" t="s">
        <v>44</v>
      </c>
    </row>
    <row r="59" spans="1:9" s="66" customFormat="1" x14ac:dyDescent="0.4">
      <c r="A59" s="49"/>
      <c r="B59" s="48"/>
      <c r="C59" s="49" t="s">
        <v>3</v>
      </c>
      <c r="D59" s="50" t="s">
        <v>285</v>
      </c>
      <c r="E59" s="49" t="s">
        <v>5</v>
      </c>
      <c r="F59" s="49"/>
      <c r="G59" s="49"/>
      <c r="H59" s="49"/>
      <c r="I59" s="49"/>
    </row>
    <row r="60" spans="1:9" s="66" customFormat="1" x14ac:dyDescent="0.4">
      <c r="A60" s="41" t="s">
        <v>300</v>
      </c>
      <c r="B60" s="42" t="s">
        <v>301</v>
      </c>
      <c r="C60" s="42"/>
      <c r="D60" s="42"/>
    </row>
    <row r="61" spans="1:9" s="66" customFormat="1" x14ac:dyDescent="0.4">
      <c r="A61" s="49"/>
      <c r="B61" s="68" t="s">
        <v>284</v>
      </c>
      <c r="C61" s="68" t="s">
        <v>266</v>
      </c>
      <c r="D61" s="68"/>
      <c r="E61" s="68" t="s">
        <v>267</v>
      </c>
      <c r="F61" s="68"/>
      <c r="G61" s="68" t="s">
        <v>268</v>
      </c>
      <c r="H61" s="68" t="s">
        <v>269</v>
      </c>
      <c r="I61" s="68" t="s">
        <v>270</v>
      </c>
    </row>
    <row r="62" spans="1:9" s="66" customFormat="1" x14ac:dyDescent="0.4">
      <c r="A62" s="49" t="s">
        <v>271</v>
      </c>
      <c r="B62" s="48">
        <v>0.54166666666666663</v>
      </c>
      <c r="C62" s="49" t="s">
        <v>5</v>
      </c>
      <c r="D62" s="50" t="s">
        <v>22</v>
      </c>
      <c r="E62" s="49" t="s">
        <v>44</v>
      </c>
      <c r="F62" s="49"/>
      <c r="G62" s="57" t="s">
        <v>3</v>
      </c>
      <c r="H62" s="58"/>
      <c r="I62" s="54" t="s">
        <v>3</v>
      </c>
    </row>
    <row r="63" spans="1:9" s="66" customFormat="1" x14ac:dyDescent="0.4">
      <c r="A63" s="49" t="s">
        <v>273</v>
      </c>
      <c r="B63" s="48">
        <v>0.60416666666666663</v>
      </c>
      <c r="C63" s="49" t="s">
        <v>277</v>
      </c>
      <c r="D63" s="50" t="s">
        <v>24</v>
      </c>
      <c r="E63" s="49" t="s">
        <v>46</v>
      </c>
      <c r="F63" s="49"/>
      <c r="G63" s="49" t="s">
        <v>275</v>
      </c>
      <c r="H63" s="49" t="s">
        <v>275</v>
      </c>
      <c r="I63" s="49" t="s">
        <v>5</v>
      </c>
    </row>
    <row r="64" spans="1:9" s="66" customFormat="1" x14ac:dyDescent="0.4">
      <c r="A64" s="54" t="s">
        <v>278</v>
      </c>
      <c r="B64" s="59">
        <v>0.72916666666666663</v>
      </c>
      <c r="C64" s="49" t="s">
        <v>16</v>
      </c>
      <c r="D64" s="50" t="s">
        <v>25</v>
      </c>
      <c r="E64" s="49" t="s">
        <v>2</v>
      </c>
      <c r="F64" s="49"/>
      <c r="G64" s="49" t="s">
        <v>275</v>
      </c>
      <c r="H64" s="49" t="s">
        <v>275</v>
      </c>
      <c r="I64" s="54" t="s">
        <v>17</v>
      </c>
    </row>
    <row r="65" spans="1:10" s="66" customFormat="1" x14ac:dyDescent="0.4">
      <c r="A65" s="49"/>
      <c r="B65" s="48"/>
      <c r="C65" s="49" t="s">
        <v>281</v>
      </c>
      <c r="D65" s="50" t="s">
        <v>285</v>
      </c>
      <c r="E65" s="49" t="s">
        <v>18</v>
      </c>
      <c r="F65" s="49"/>
      <c r="G65" s="49"/>
      <c r="H65" s="49"/>
      <c r="I65" s="49"/>
    </row>
    <row r="66" spans="1:10" s="66" customFormat="1" x14ac:dyDescent="0.4">
      <c r="A66" s="54" t="s">
        <v>276</v>
      </c>
      <c r="B66" s="59">
        <v>0.66666666666666663</v>
      </c>
      <c r="C66" s="49" t="s">
        <v>3</v>
      </c>
      <c r="D66" s="50" t="s">
        <v>20</v>
      </c>
      <c r="E66" s="49" t="s">
        <v>17</v>
      </c>
      <c r="F66" s="49"/>
      <c r="G66" s="49" t="s">
        <v>272</v>
      </c>
      <c r="H66" s="49" t="s">
        <v>272</v>
      </c>
      <c r="I66" s="49" t="s">
        <v>46</v>
      </c>
    </row>
    <row r="67" spans="1:10" s="66" customFormat="1" x14ac:dyDescent="0.4"/>
    <row r="68" spans="1:10" s="66" customFormat="1" x14ac:dyDescent="0.4">
      <c r="A68" s="69" t="s">
        <v>302</v>
      </c>
      <c r="B68" s="70" t="s">
        <v>303</v>
      </c>
    </row>
    <row r="69" spans="1:10" s="66" customFormat="1" x14ac:dyDescent="0.4">
      <c r="A69" s="49"/>
      <c r="B69" s="68" t="s">
        <v>284</v>
      </c>
      <c r="C69" s="68" t="s">
        <v>266</v>
      </c>
      <c r="D69" s="68"/>
      <c r="E69" s="68" t="s">
        <v>267</v>
      </c>
      <c r="F69" s="68"/>
      <c r="G69" s="68" t="s">
        <v>268</v>
      </c>
      <c r="H69" s="68" t="s">
        <v>269</v>
      </c>
      <c r="I69" s="68" t="s">
        <v>270</v>
      </c>
    </row>
    <row r="70" spans="1:10" s="66" customFormat="1" x14ac:dyDescent="0.4">
      <c r="A70" s="49" t="s">
        <v>271</v>
      </c>
      <c r="B70" s="48">
        <v>0.54166666666666663</v>
      </c>
      <c r="C70" s="49" t="s">
        <v>17</v>
      </c>
      <c r="D70" s="50" t="s">
        <v>237</v>
      </c>
      <c r="E70" s="49" t="s">
        <v>44</v>
      </c>
      <c r="F70" s="49"/>
      <c r="G70" s="49" t="s">
        <v>272</v>
      </c>
      <c r="H70" s="49" t="s">
        <v>272</v>
      </c>
      <c r="I70" s="49" t="s">
        <v>16</v>
      </c>
    </row>
    <row r="71" spans="1:10" s="66" customFormat="1" x14ac:dyDescent="0.4">
      <c r="A71" s="49" t="s">
        <v>273</v>
      </c>
      <c r="B71" s="48">
        <v>0.60416666666666663</v>
      </c>
      <c r="C71" s="49" t="s">
        <v>18</v>
      </c>
      <c r="D71" s="50" t="s">
        <v>253</v>
      </c>
      <c r="E71" s="49" t="s">
        <v>2</v>
      </c>
      <c r="F71" s="49"/>
      <c r="G71" s="49" t="s">
        <v>275</v>
      </c>
      <c r="H71" s="49" t="s">
        <v>275</v>
      </c>
      <c r="I71" s="49" t="s">
        <v>17</v>
      </c>
    </row>
    <row r="72" spans="1:10" s="66" customFormat="1" x14ac:dyDescent="0.4">
      <c r="A72" s="49" t="s">
        <v>276</v>
      </c>
      <c r="B72" s="48">
        <v>0.66666666666666663</v>
      </c>
      <c r="C72" s="49" t="s">
        <v>5</v>
      </c>
      <c r="D72" s="50" t="s">
        <v>204</v>
      </c>
      <c r="E72" s="49" t="s">
        <v>274</v>
      </c>
      <c r="F72" s="49"/>
      <c r="G72" s="52" t="s">
        <v>3</v>
      </c>
      <c r="H72" s="53"/>
      <c r="I72" s="49" t="s">
        <v>18</v>
      </c>
    </row>
    <row r="73" spans="1:10" s="66" customFormat="1" x14ac:dyDescent="0.4">
      <c r="A73" s="49" t="s">
        <v>278</v>
      </c>
      <c r="B73" s="48">
        <v>0.72916666666666663</v>
      </c>
      <c r="C73" s="51" t="s">
        <v>277</v>
      </c>
      <c r="D73" s="50" t="s">
        <v>233</v>
      </c>
      <c r="E73" s="49" t="s">
        <v>281</v>
      </c>
      <c r="F73" s="49"/>
      <c r="G73" s="49" t="s">
        <v>272</v>
      </c>
      <c r="H73" s="49" t="s">
        <v>272</v>
      </c>
      <c r="I73" s="49" t="s">
        <v>304</v>
      </c>
    </row>
    <row r="74" spans="1:10" s="66" customFormat="1" x14ac:dyDescent="0.4">
      <c r="A74" s="49" t="s">
        <v>279</v>
      </c>
      <c r="B74" s="48">
        <v>0.79166666666666663</v>
      </c>
      <c r="C74" s="49" t="s">
        <v>3</v>
      </c>
      <c r="D74" s="50" t="s">
        <v>236</v>
      </c>
      <c r="E74" s="49" t="s">
        <v>46</v>
      </c>
      <c r="F74" s="49"/>
      <c r="G74" s="49" t="s">
        <v>272</v>
      </c>
      <c r="H74" s="49" t="s">
        <v>272</v>
      </c>
      <c r="I74" s="49" t="s">
        <v>281</v>
      </c>
    </row>
    <row r="75" spans="1:10" s="66" customFormat="1" x14ac:dyDescent="0.4"/>
    <row r="76" spans="1:10" s="66" customFormat="1" x14ac:dyDescent="0.4">
      <c r="A76" s="69" t="s">
        <v>305</v>
      </c>
      <c r="B76" s="72" t="s">
        <v>306</v>
      </c>
      <c r="C76" s="72"/>
      <c r="D76" s="73"/>
    </row>
    <row r="77" spans="1:10" s="66" customFormat="1" x14ac:dyDescent="0.4">
      <c r="A77" s="49"/>
      <c r="B77" s="68" t="s">
        <v>284</v>
      </c>
      <c r="C77" s="68" t="s">
        <v>266</v>
      </c>
      <c r="D77" s="68"/>
      <c r="E77" s="68" t="s">
        <v>267</v>
      </c>
      <c r="F77" s="74" t="s">
        <v>307</v>
      </c>
      <c r="G77" s="68" t="s">
        <v>268</v>
      </c>
      <c r="H77" s="68" t="s">
        <v>269</v>
      </c>
      <c r="I77" s="68" t="s">
        <v>270</v>
      </c>
    </row>
    <row r="78" spans="1:10" s="66" customFormat="1" x14ac:dyDescent="0.4">
      <c r="A78" s="49" t="s">
        <v>271</v>
      </c>
      <c r="B78" s="48">
        <v>0.60416666666666663</v>
      </c>
      <c r="C78" s="49" t="s">
        <v>281</v>
      </c>
      <c r="D78" s="50" t="s">
        <v>308</v>
      </c>
      <c r="E78" s="49" t="s">
        <v>18</v>
      </c>
      <c r="F78" s="50" t="s">
        <v>309</v>
      </c>
      <c r="G78" s="49" t="s">
        <v>272</v>
      </c>
      <c r="H78" s="49" t="s">
        <v>5</v>
      </c>
      <c r="I78" s="49" t="s">
        <v>5</v>
      </c>
    </row>
    <row r="79" spans="1:10" s="66" customFormat="1" x14ac:dyDescent="0.4">
      <c r="A79" s="49" t="s">
        <v>273</v>
      </c>
      <c r="B79" s="48">
        <v>0.66666666666666663</v>
      </c>
      <c r="C79" s="49" t="s">
        <v>277</v>
      </c>
      <c r="D79" s="50" t="s">
        <v>310</v>
      </c>
      <c r="E79" s="49" t="s">
        <v>17</v>
      </c>
      <c r="F79" s="50" t="s">
        <v>288</v>
      </c>
      <c r="G79" s="52" t="s">
        <v>3</v>
      </c>
      <c r="H79" s="53"/>
      <c r="I79" s="49" t="s">
        <v>3</v>
      </c>
      <c r="J79" s="75"/>
    </row>
    <row r="81" spans="1:9" x14ac:dyDescent="0.4">
      <c r="A81" s="45" t="s">
        <v>305</v>
      </c>
      <c r="B81" s="60" t="s">
        <v>311</v>
      </c>
      <c r="C81" s="61"/>
      <c r="D81" s="63" t="s">
        <v>312</v>
      </c>
      <c r="E81" s="63"/>
      <c r="F81" s="63"/>
      <c r="G81" s="63"/>
      <c r="H81" s="63"/>
      <c r="I81" s="63"/>
    </row>
    <row r="82" spans="1:9" x14ac:dyDescent="0.4">
      <c r="A82" s="43"/>
      <c r="B82" s="44" t="s">
        <v>284</v>
      </c>
      <c r="C82" s="44" t="s">
        <v>266</v>
      </c>
      <c r="D82" s="44"/>
      <c r="E82" s="44" t="s">
        <v>267</v>
      </c>
      <c r="F82" s="62"/>
      <c r="G82" s="44" t="s">
        <v>268</v>
      </c>
      <c r="H82" s="44" t="s">
        <v>269</v>
      </c>
      <c r="I82" s="44" t="s">
        <v>270</v>
      </c>
    </row>
    <row r="83" spans="1:9" x14ac:dyDescent="0.4">
      <c r="A83" s="43" t="s">
        <v>271</v>
      </c>
      <c r="B83" s="64">
        <v>0.4375</v>
      </c>
      <c r="C83" s="49" t="s">
        <v>46</v>
      </c>
      <c r="D83" s="50" t="s">
        <v>313</v>
      </c>
      <c r="E83" s="49" t="s">
        <v>16</v>
      </c>
      <c r="F83" s="50" t="s">
        <v>314</v>
      </c>
      <c r="G83" s="46" t="s">
        <v>3</v>
      </c>
      <c r="H83" s="47"/>
      <c r="I83" s="49" t="s">
        <v>154</v>
      </c>
    </row>
    <row r="84" spans="1:9" x14ac:dyDescent="0.4">
      <c r="A84" s="43" t="s">
        <v>273</v>
      </c>
      <c r="B84" s="48">
        <v>0.5</v>
      </c>
      <c r="C84" s="49" t="s">
        <v>277</v>
      </c>
      <c r="D84" s="50" t="s">
        <v>315</v>
      </c>
      <c r="E84" s="49" t="s">
        <v>17</v>
      </c>
      <c r="F84" s="50" t="s">
        <v>288</v>
      </c>
      <c r="G84" s="52" t="s">
        <v>3</v>
      </c>
      <c r="H84" s="53"/>
      <c r="I84" s="49" t="s">
        <v>46</v>
      </c>
    </row>
    <row r="85" spans="1:9" x14ac:dyDescent="0.4">
      <c r="A85" s="43" t="s">
        <v>276</v>
      </c>
      <c r="B85" s="48">
        <v>0.5625</v>
      </c>
      <c r="C85" s="49" t="s">
        <v>154</v>
      </c>
      <c r="D85" s="50" t="s">
        <v>316</v>
      </c>
      <c r="E85" s="49" t="s">
        <v>44</v>
      </c>
      <c r="F85" s="50" t="s">
        <v>314</v>
      </c>
      <c r="G85" s="43" t="s">
        <v>272</v>
      </c>
      <c r="H85" s="43" t="s">
        <v>272</v>
      </c>
      <c r="I85" s="49" t="s">
        <v>17</v>
      </c>
    </row>
    <row r="86" spans="1:9" x14ac:dyDescent="0.4">
      <c r="A86" s="43" t="s">
        <v>278</v>
      </c>
      <c r="B86" s="65">
        <v>0.625</v>
      </c>
      <c r="C86" s="49" t="s">
        <v>3</v>
      </c>
      <c r="D86" s="50" t="s">
        <v>317</v>
      </c>
      <c r="E86" s="49" t="s">
        <v>277</v>
      </c>
      <c r="F86" s="26" t="s">
        <v>318</v>
      </c>
      <c r="G86" s="43" t="s">
        <v>272</v>
      </c>
      <c r="H86" s="43" t="s">
        <v>272</v>
      </c>
      <c r="I86" s="49" t="s">
        <v>44</v>
      </c>
    </row>
    <row r="87" spans="1:9" x14ac:dyDescent="0.4">
      <c r="A87" s="6" t="s">
        <v>279</v>
      </c>
      <c r="B87" s="65">
        <v>0.6875</v>
      </c>
      <c r="C87" s="6" t="s">
        <v>154</v>
      </c>
      <c r="D87" s="50" t="s">
        <v>317</v>
      </c>
      <c r="E87" s="6" t="s">
        <v>113</v>
      </c>
      <c r="F87" s="26" t="s">
        <v>309</v>
      </c>
      <c r="G87" s="43" t="s">
        <v>272</v>
      </c>
      <c r="H87" s="43" t="s">
        <v>272</v>
      </c>
      <c r="I87" s="6" t="s">
        <v>15</v>
      </c>
    </row>
    <row r="88" spans="1:9" x14ac:dyDescent="0.4">
      <c r="A88" s="6" t="s">
        <v>319</v>
      </c>
      <c r="B88" s="65">
        <v>0.75</v>
      </c>
      <c r="C88" s="6" t="s">
        <v>3</v>
      </c>
      <c r="D88" s="50" t="s">
        <v>320</v>
      </c>
      <c r="E88" s="6" t="s">
        <v>5</v>
      </c>
      <c r="F88" s="26" t="s">
        <v>288</v>
      </c>
      <c r="G88" s="43" t="s">
        <v>272</v>
      </c>
      <c r="H88" s="43" t="s">
        <v>272</v>
      </c>
      <c r="I88" s="6" t="s">
        <v>113</v>
      </c>
    </row>
    <row r="89" spans="1:9" x14ac:dyDescent="0.4">
      <c r="A89" s="30"/>
    </row>
  </sheetData>
  <mergeCells count="18">
    <mergeCell ref="B76:C76"/>
    <mergeCell ref="G79:H79"/>
    <mergeCell ref="B81:C81"/>
    <mergeCell ref="D81:I81"/>
    <mergeCell ref="G83:H83"/>
    <mergeCell ref="G84:H84"/>
    <mergeCell ref="G30:H30"/>
    <mergeCell ref="G40:H40"/>
    <mergeCell ref="G48:H48"/>
    <mergeCell ref="B60:D60"/>
    <mergeCell ref="G62:H62"/>
    <mergeCell ref="G72:H72"/>
    <mergeCell ref="C1:G2"/>
    <mergeCell ref="B4:D4"/>
    <mergeCell ref="G8:H8"/>
    <mergeCell ref="B12:E12"/>
    <mergeCell ref="G22:H22"/>
    <mergeCell ref="B28:E28"/>
  </mergeCells>
  <phoneticPr fontId="2"/>
  <pageMargins left="0.70866141732283472" right="0.70866141732283472" top="0.74803149606299213" bottom="0.55118110236220474" header="0.31496062992125984" footer="0.31496062992125984"/>
  <pageSetup paperSize="9" scale="83" fitToHeight="0" orientation="portrait" r:id="rId1"/>
  <rowBreaks count="1" manualBreakCount="1">
    <brk id="4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90DB5C-B407-5B46-ABBC-840A7DF0EE11}">
  <dimension ref="A1:Q23"/>
  <sheetViews>
    <sheetView view="pageBreakPreview" zoomScale="60" zoomScaleNormal="75" workbookViewId="0">
      <selection activeCell="G8" sqref="G8:G9"/>
    </sheetView>
  </sheetViews>
  <sheetFormatPr defaultColWidth="11.5546875" defaultRowHeight="19.5" x14ac:dyDescent="0.4"/>
  <cols>
    <col min="1" max="1" width="7.88671875" customWidth="1"/>
    <col min="2" max="2" width="14.5546875" customWidth="1"/>
  </cols>
  <sheetData>
    <row r="1" spans="1:17" x14ac:dyDescent="0.4">
      <c r="B1" s="37" t="s">
        <v>27</v>
      </c>
      <c r="C1" s="37"/>
      <c r="D1" s="37"/>
      <c r="E1" s="37"/>
      <c r="F1" s="37"/>
    </row>
    <row r="2" spans="1:17" x14ac:dyDescent="0.4">
      <c r="B2" s="37"/>
      <c r="C2" s="37"/>
      <c r="D2" s="37"/>
      <c r="E2" s="37"/>
      <c r="F2" s="37"/>
    </row>
    <row r="3" spans="1:17" x14ac:dyDescent="0.4">
      <c r="A3" s="1" t="s">
        <v>0</v>
      </c>
      <c r="B3" s="2"/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15</v>
      </c>
      <c r="J3" s="3" t="s">
        <v>16</v>
      </c>
      <c r="K3" s="3" t="s">
        <v>17</v>
      </c>
      <c r="L3" s="4" t="s">
        <v>7</v>
      </c>
      <c r="M3" s="4" t="s">
        <v>8</v>
      </c>
      <c r="N3" s="4" t="s">
        <v>9</v>
      </c>
      <c r="O3" s="4" t="s">
        <v>10</v>
      </c>
      <c r="P3" s="4" t="s">
        <v>11</v>
      </c>
      <c r="Q3" s="4" t="s">
        <v>12</v>
      </c>
    </row>
    <row r="4" spans="1:17" x14ac:dyDescent="0.4">
      <c r="A4" s="34">
        <v>4</v>
      </c>
      <c r="B4" s="35" t="s">
        <v>1</v>
      </c>
      <c r="C4" s="33" t="s">
        <v>13</v>
      </c>
      <c r="D4" s="33" t="s">
        <v>172</v>
      </c>
      <c r="E4" s="33" t="s">
        <v>235</v>
      </c>
      <c r="F4" s="33" t="s">
        <v>98</v>
      </c>
      <c r="G4" s="33" t="s">
        <v>134</v>
      </c>
      <c r="H4" s="33" t="s">
        <v>129</v>
      </c>
      <c r="I4" s="33" t="s">
        <v>19</v>
      </c>
      <c r="J4" s="33" t="s">
        <v>235</v>
      </c>
      <c r="K4" s="33" t="s">
        <v>130</v>
      </c>
      <c r="L4" s="33" t="s">
        <v>208</v>
      </c>
      <c r="M4" s="32">
        <v>19</v>
      </c>
      <c r="N4" s="32">
        <v>9</v>
      </c>
      <c r="O4" s="32">
        <v>62</v>
      </c>
      <c r="P4" s="32">
        <v>23</v>
      </c>
      <c r="Q4" s="32">
        <f>O4-P4</f>
        <v>39</v>
      </c>
    </row>
    <row r="5" spans="1:17" x14ac:dyDescent="0.4">
      <c r="A5" s="34"/>
      <c r="B5" s="35"/>
      <c r="C5" s="33"/>
      <c r="D5" s="33"/>
      <c r="E5" s="33"/>
      <c r="F5" s="33"/>
      <c r="G5" s="33"/>
      <c r="H5" s="33"/>
      <c r="I5" s="33"/>
      <c r="J5" s="33"/>
      <c r="K5" s="33"/>
      <c r="L5" s="33"/>
      <c r="M5" s="32"/>
      <c r="N5" s="32"/>
      <c r="O5" s="32"/>
      <c r="P5" s="32"/>
      <c r="Q5" s="32"/>
    </row>
    <row r="6" spans="1:17" x14ac:dyDescent="0.4">
      <c r="A6" s="34">
        <v>9</v>
      </c>
      <c r="B6" s="35" t="s">
        <v>2</v>
      </c>
      <c r="C6" s="33" t="s">
        <v>173</v>
      </c>
      <c r="D6" s="33" t="s">
        <v>13</v>
      </c>
      <c r="E6" s="33" t="s">
        <v>133</v>
      </c>
      <c r="F6" s="33" t="s">
        <v>206</v>
      </c>
      <c r="G6" s="33" t="s">
        <v>177</v>
      </c>
      <c r="H6" s="33" t="s">
        <v>170</v>
      </c>
      <c r="I6" s="33" t="s">
        <v>101</v>
      </c>
      <c r="J6" s="33" t="s">
        <v>21</v>
      </c>
      <c r="K6" s="33" t="s">
        <v>150</v>
      </c>
      <c r="L6" s="33" t="s">
        <v>238</v>
      </c>
      <c r="M6" s="32">
        <v>4</v>
      </c>
      <c r="N6" s="32">
        <v>9</v>
      </c>
      <c r="O6" s="32">
        <v>23</v>
      </c>
      <c r="P6" s="32">
        <v>88</v>
      </c>
      <c r="Q6" s="32">
        <f t="shared" ref="Q6" si="0">O6-P6</f>
        <v>-65</v>
      </c>
    </row>
    <row r="7" spans="1:17" x14ac:dyDescent="0.4">
      <c r="A7" s="34"/>
      <c r="B7" s="35"/>
      <c r="C7" s="33"/>
      <c r="D7" s="33"/>
      <c r="E7" s="33"/>
      <c r="F7" s="33"/>
      <c r="G7" s="33"/>
      <c r="H7" s="33"/>
      <c r="I7" s="33"/>
      <c r="J7" s="33"/>
      <c r="K7" s="33"/>
      <c r="L7" s="33"/>
      <c r="M7" s="32"/>
      <c r="N7" s="32"/>
      <c r="O7" s="32"/>
      <c r="P7" s="32"/>
      <c r="Q7" s="32"/>
    </row>
    <row r="8" spans="1:17" x14ac:dyDescent="0.4">
      <c r="A8" s="34">
        <v>1</v>
      </c>
      <c r="B8" s="35" t="s">
        <v>3</v>
      </c>
      <c r="C8" s="33" t="s">
        <v>236</v>
      </c>
      <c r="D8" s="33" t="s">
        <v>132</v>
      </c>
      <c r="E8" s="33" t="s">
        <v>13</v>
      </c>
      <c r="F8" s="33" t="s">
        <v>221</v>
      </c>
      <c r="G8" s="33" t="s">
        <v>243</v>
      </c>
      <c r="H8" s="33" t="s">
        <v>174</v>
      </c>
      <c r="I8" s="33" t="s">
        <v>251</v>
      </c>
      <c r="J8" s="33" t="s">
        <v>19</v>
      </c>
      <c r="K8" s="33" t="s">
        <v>20</v>
      </c>
      <c r="L8" s="33" t="s">
        <v>98</v>
      </c>
      <c r="M8" s="32">
        <v>22</v>
      </c>
      <c r="N8" s="32">
        <v>9</v>
      </c>
      <c r="O8" s="32">
        <v>57</v>
      </c>
      <c r="P8" s="32">
        <v>23</v>
      </c>
      <c r="Q8" s="32">
        <f t="shared" ref="Q8" si="1">O8-P8</f>
        <v>34</v>
      </c>
    </row>
    <row r="9" spans="1:17" x14ac:dyDescent="0.4">
      <c r="A9" s="34"/>
      <c r="B9" s="35"/>
      <c r="C9" s="33"/>
      <c r="D9" s="33"/>
      <c r="E9" s="33"/>
      <c r="F9" s="33"/>
      <c r="G9" s="33"/>
      <c r="H9" s="33"/>
      <c r="I9" s="33"/>
      <c r="J9" s="33"/>
      <c r="K9" s="33"/>
      <c r="L9" s="33"/>
      <c r="M9" s="32"/>
      <c r="N9" s="32"/>
      <c r="O9" s="32"/>
      <c r="P9" s="32"/>
      <c r="Q9" s="32"/>
    </row>
    <row r="10" spans="1:17" x14ac:dyDescent="0.4">
      <c r="A10" s="34">
        <v>7</v>
      </c>
      <c r="B10" s="35" t="s">
        <v>4</v>
      </c>
      <c r="C10" s="33" t="s">
        <v>98</v>
      </c>
      <c r="D10" s="33" t="s">
        <v>205</v>
      </c>
      <c r="E10" s="33" t="s">
        <v>222</v>
      </c>
      <c r="F10" s="33" t="s">
        <v>13</v>
      </c>
      <c r="G10" s="33" t="s">
        <v>170</v>
      </c>
      <c r="H10" s="33" t="s">
        <v>19</v>
      </c>
      <c r="I10" s="33" t="s">
        <v>234</v>
      </c>
      <c r="J10" s="33" t="s">
        <v>98</v>
      </c>
      <c r="K10" s="33" t="s">
        <v>129</v>
      </c>
      <c r="L10" s="33" t="s">
        <v>251</v>
      </c>
      <c r="M10" s="32">
        <v>8</v>
      </c>
      <c r="N10" s="32">
        <v>9</v>
      </c>
      <c r="O10" s="32">
        <v>32</v>
      </c>
      <c r="P10" s="32">
        <v>43</v>
      </c>
      <c r="Q10" s="32">
        <f t="shared" ref="Q10" si="2">O10-P10</f>
        <v>-11</v>
      </c>
    </row>
    <row r="11" spans="1:17" x14ac:dyDescent="0.4">
      <c r="A11" s="34"/>
      <c r="B11" s="35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2"/>
      <c r="N11" s="32"/>
      <c r="O11" s="32"/>
      <c r="P11" s="32"/>
      <c r="Q11" s="32"/>
    </row>
    <row r="12" spans="1:17" x14ac:dyDescent="0.4">
      <c r="A12" s="34">
        <v>6</v>
      </c>
      <c r="B12" s="35" t="s">
        <v>14</v>
      </c>
      <c r="C12" s="33" t="s">
        <v>135</v>
      </c>
      <c r="D12" s="33" t="s">
        <v>176</v>
      </c>
      <c r="E12" s="33" t="s">
        <v>244</v>
      </c>
      <c r="F12" s="33" t="s">
        <v>171</v>
      </c>
      <c r="G12" s="33" t="s">
        <v>13</v>
      </c>
      <c r="H12" s="33" t="s">
        <v>22</v>
      </c>
      <c r="I12" s="33" t="s">
        <v>177</v>
      </c>
      <c r="J12" s="33" t="s">
        <v>204</v>
      </c>
      <c r="K12" s="33" t="s">
        <v>99</v>
      </c>
      <c r="L12" s="33" t="s">
        <v>98</v>
      </c>
      <c r="M12" s="32">
        <v>11</v>
      </c>
      <c r="N12" s="32">
        <v>9</v>
      </c>
      <c r="O12" s="32">
        <v>28</v>
      </c>
      <c r="P12" s="32">
        <v>41</v>
      </c>
      <c r="Q12" s="32">
        <f t="shared" ref="Q12" si="3">O12-P12</f>
        <v>-13</v>
      </c>
    </row>
    <row r="13" spans="1:17" x14ac:dyDescent="0.4">
      <c r="A13" s="34"/>
      <c r="B13" s="35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2"/>
      <c r="N13" s="32"/>
      <c r="O13" s="32"/>
      <c r="P13" s="32"/>
      <c r="Q13" s="32"/>
    </row>
    <row r="14" spans="1:17" x14ac:dyDescent="0.4">
      <c r="A14" s="34">
        <v>10</v>
      </c>
      <c r="B14" s="35" t="s">
        <v>6</v>
      </c>
      <c r="C14" s="33" t="s">
        <v>128</v>
      </c>
      <c r="D14" s="33" t="s">
        <v>171</v>
      </c>
      <c r="E14" s="33" t="s">
        <v>175</v>
      </c>
      <c r="F14" s="33" t="s">
        <v>24</v>
      </c>
      <c r="G14" s="33" t="s">
        <v>23</v>
      </c>
      <c r="H14" s="33" t="s">
        <v>13</v>
      </c>
      <c r="I14" s="33" t="s">
        <v>135</v>
      </c>
      <c r="J14" s="33" t="s">
        <v>204</v>
      </c>
      <c r="K14" s="38" t="s">
        <v>239</v>
      </c>
      <c r="L14" s="33" t="s">
        <v>151</v>
      </c>
      <c r="M14" s="32">
        <v>3</v>
      </c>
      <c r="N14" s="32">
        <v>9</v>
      </c>
      <c r="O14" s="32">
        <v>22</v>
      </c>
      <c r="P14" s="32">
        <v>66</v>
      </c>
      <c r="Q14" s="32">
        <f t="shared" ref="Q14" si="4">O14-P14</f>
        <v>-44</v>
      </c>
    </row>
    <row r="15" spans="1:17" x14ac:dyDescent="0.4">
      <c r="A15" s="34"/>
      <c r="B15" s="35"/>
      <c r="C15" s="33"/>
      <c r="D15" s="33"/>
      <c r="E15" s="33"/>
      <c r="F15" s="33"/>
      <c r="G15" s="33"/>
      <c r="H15" s="33"/>
      <c r="I15" s="33"/>
      <c r="J15" s="33"/>
      <c r="K15" s="39"/>
      <c r="L15" s="33"/>
      <c r="M15" s="32"/>
      <c r="N15" s="32"/>
      <c r="O15" s="32"/>
      <c r="P15" s="32"/>
      <c r="Q15" s="32"/>
    </row>
    <row r="16" spans="1:17" x14ac:dyDescent="0.4">
      <c r="A16" s="34">
        <v>2</v>
      </c>
      <c r="B16" s="36" t="s">
        <v>15</v>
      </c>
      <c r="C16" s="33" t="s">
        <v>24</v>
      </c>
      <c r="D16" s="33" t="s">
        <v>100</v>
      </c>
      <c r="E16" s="33" t="s">
        <v>252</v>
      </c>
      <c r="F16" s="33" t="s">
        <v>233</v>
      </c>
      <c r="G16" s="33" t="s">
        <v>176</v>
      </c>
      <c r="H16" s="33" t="s">
        <v>134</v>
      </c>
      <c r="I16" s="33" t="s">
        <v>13</v>
      </c>
      <c r="J16" s="33" t="s">
        <v>171</v>
      </c>
      <c r="K16" s="33" t="s">
        <v>259</v>
      </c>
      <c r="L16" s="33" t="s">
        <v>23</v>
      </c>
      <c r="M16" s="32">
        <v>21</v>
      </c>
      <c r="N16" s="32">
        <v>9</v>
      </c>
      <c r="O16" s="32">
        <v>55</v>
      </c>
      <c r="P16" s="32">
        <v>20</v>
      </c>
      <c r="Q16" s="32">
        <f t="shared" ref="Q16" si="5">O16-P16</f>
        <v>35</v>
      </c>
    </row>
    <row r="17" spans="1:17" x14ac:dyDescent="0.4">
      <c r="A17" s="34"/>
      <c r="B17" s="36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2"/>
      <c r="N17" s="32"/>
      <c r="O17" s="32"/>
      <c r="P17" s="32"/>
      <c r="Q17" s="32"/>
    </row>
    <row r="18" spans="1:17" x14ac:dyDescent="0.4">
      <c r="A18" s="34">
        <v>5</v>
      </c>
      <c r="B18" s="35" t="s">
        <v>16</v>
      </c>
      <c r="C18" s="33" t="s">
        <v>236</v>
      </c>
      <c r="D18" s="33" t="s">
        <v>25</v>
      </c>
      <c r="E18" s="33" t="s">
        <v>24</v>
      </c>
      <c r="F18" s="33" t="s">
        <v>98</v>
      </c>
      <c r="G18" s="33" t="s">
        <v>203</v>
      </c>
      <c r="H18" s="33" t="s">
        <v>203</v>
      </c>
      <c r="I18" s="33" t="s">
        <v>170</v>
      </c>
      <c r="J18" s="33" t="s">
        <v>13</v>
      </c>
      <c r="K18" s="33" t="s">
        <v>220</v>
      </c>
      <c r="L18" s="33" t="s">
        <v>128</v>
      </c>
      <c r="M18" s="32">
        <v>16</v>
      </c>
      <c r="N18" s="32">
        <v>9</v>
      </c>
      <c r="O18" s="32">
        <v>48</v>
      </c>
      <c r="P18" s="32">
        <v>35</v>
      </c>
      <c r="Q18" s="32">
        <f t="shared" ref="Q18" si="6">O18-P18</f>
        <v>13</v>
      </c>
    </row>
    <row r="19" spans="1:17" x14ac:dyDescent="0.4">
      <c r="A19" s="34"/>
      <c r="B19" s="35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2"/>
      <c r="N19" s="32"/>
      <c r="O19" s="32"/>
      <c r="P19" s="32"/>
      <c r="Q19" s="32"/>
    </row>
    <row r="20" spans="1:17" x14ac:dyDescent="0.4">
      <c r="A20" s="34">
        <v>8</v>
      </c>
      <c r="B20" s="35" t="s">
        <v>17</v>
      </c>
      <c r="C20" s="33" t="s">
        <v>131</v>
      </c>
      <c r="D20" s="33" t="s">
        <v>150</v>
      </c>
      <c r="E20" s="33" t="s">
        <v>26</v>
      </c>
      <c r="F20" s="33" t="s">
        <v>169</v>
      </c>
      <c r="G20" s="33" t="s">
        <v>99</v>
      </c>
      <c r="H20" s="33" t="s">
        <v>237</v>
      </c>
      <c r="I20" s="33" t="s">
        <v>260</v>
      </c>
      <c r="J20" s="33" t="s">
        <v>219</v>
      </c>
      <c r="K20" s="33" t="s">
        <v>13</v>
      </c>
      <c r="L20" s="33" t="s">
        <v>179</v>
      </c>
      <c r="M20" s="32">
        <v>5</v>
      </c>
      <c r="N20" s="32">
        <v>9</v>
      </c>
      <c r="O20" s="32">
        <v>35</v>
      </c>
      <c r="P20" s="32">
        <v>68</v>
      </c>
      <c r="Q20" s="32">
        <f t="shared" ref="Q20" si="7">O20-P20</f>
        <v>-33</v>
      </c>
    </row>
    <row r="21" spans="1:17" x14ac:dyDescent="0.4">
      <c r="A21" s="34"/>
      <c r="B21" s="35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2"/>
      <c r="N21" s="32"/>
      <c r="O21" s="32"/>
      <c r="P21" s="32"/>
      <c r="Q21" s="32"/>
    </row>
    <row r="22" spans="1:17" x14ac:dyDescent="0.4">
      <c r="A22" s="34">
        <v>3</v>
      </c>
      <c r="B22" s="35" t="s">
        <v>18</v>
      </c>
      <c r="C22" s="33" t="s">
        <v>207</v>
      </c>
      <c r="D22" s="33" t="s">
        <v>253</v>
      </c>
      <c r="E22" s="33" t="s">
        <v>98</v>
      </c>
      <c r="F22" s="33" t="s">
        <v>252</v>
      </c>
      <c r="G22" s="33" t="s">
        <v>98</v>
      </c>
      <c r="H22" s="33" t="s">
        <v>152</v>
      </c>
      <c r="I22" s="33" t="s">
        <v>22</v>
      </c>
      <c r="J22" s="33" t="s">
        <v>129</v>
      </c>
      <c r="K22" s="33" t="s">
        <v>178</v>
      </c>
      <c r="L22" s="33" t="s">
        <v>13</v>
      </c>
      <c r="M22" s="32">
        <v>20</v>
      </c>
      <c r="N22" s="32">
        <v>9</v>
      </c>
      <c r="O22" s="32">
        <v>65</v>
      </c>
      <c r="P22" s="32">
        <v>28</v>
      </c>
      <c r="Q22" s="32">
        <f t="shared" ref="Q22" si="8">O22-P22</f>
        <v>37</v>
      </c>
    </row>
    <row r="23" spans="1:17" x14ac:dyDescent="0.4">
      <c r="A23" s="34"/>
      <c r="B23" s="35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2"/>
      <c r="N23" s="32"/>
      <c r="O23" s="32"/>
      <c r="P23" s="32"/>
      <c r="Q23" s="32"/>
    </row>
  </sheetData>
  <mergeCells count="171">
    <mergeCell ref="B1:F2"/>
    <mergeCell ref="A4:A5"/>
    <mergeCell ref="B4:B5"/>
    <mergeCell ref="C4:C5"/>
    <mergeCell ref="D4:D5"/>
    <mergeCell ref="E4:E5"/>
    <mergeCell ref="F4:F5"/>
    <mergeCell ref="K14:K15"/>
    <mergeCell ref="M4:M5"/>
    <mergeCell ref="I6:I7"/>
    <mergeCell ref="J6:J7"/>
    <mergeCell ref="K6:K7"/>
    <mergeCell ref="M8:M9"/>
    <mergeCell ref="M12:M13"/>
    <mergeCell ref="A14:A15"/>
    <mergeCell ref="B14:B15"/>
    <mergeCell ref="C14:C15"/>
    <mergeCell ref="D14:D15"/>
    <mergeCell ref="E14:E15"/>
    <mergeCell ref="G12:G13"/>
    <mergeCell ref="H12:H13"/>
    <mergeCell ref="I12:I13"/>
    <mergeCell ref="J12:J13"/>
    <mergeCell ref="A12:A13"/>
    <mergeCell ref="N4:N5"/>
    <mergeCell ref="O4:O5"/>
    <mergeCell ref="P4:P5"/>
    <mergeCell ref="Q4:Q5"/>
    <mergeCell ref="A6:A7"/>
    <mergeCell ref="B6:B7"/>
    <mergeCell ref="C6:C7"/>
    <mergeCell ref="D6:D7"/>
    <mergeCell ref="E6:E7"/>
    <mergeCell ref="G4:G5"/>
    <mergeCell ref="H4:H5"/>
    <mergeCell ref="I4:I5"/>
    <mergeCell ref="J4:J5"/>
    <mergeCell ref="K4:K5"/>
    <mergeCell ref="L4:L5"/>
    <mergeCell ref="L6:L7"/>
    <mergeCell ref="M6:M7"/>
    <mergeCell ref="N6:N7"/>
    <mergeCell ref="O6:O7"/>
    <mergeCell ref="P6:P7"/>
    <mergeCell ref="Q6:Q7"/>
    <mergeCell ref="F6:F7"/>
    <mergeCell ref="G6:G7"/>
    <mergeCell ref="H6:H7"/>
    <mergeCell ref="N8:N9"/>
    <mergeCell ref="O8:O9"/>
    <mergeCell ref="P8:P9"/>
    <mergeCell ref="Q8:Q9"/>
    <mergeCell ref="A10:A11"/>
    <mergeCell ref="B10:B11"/>
    <mergeCell ref="C10:C11"/>
    <mergeCell ref="D10:D11"/>
    <mergeCell ref="E10:E11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L10:L11"/>
    <mergeCell ref="M10:M11"/>
    <mergeCell ref="N10:N11"/>
    <mergeCell ref="O10:O11"/>
    <mergeCell ref="P10:P11"/>
    <mergeCell ref="Q10:Q11"/>
    <mergeCell ref="F10:F11"/>
    <mergeCell ref="G10:G11"/>
    <mergeCell ref="H10:H11"/>
    <mergeCell ref="I10:I11"/>
    <mergeCell ref="J10:J11"/>
    <mergeCell ref="K10:K11"/>
    <mergeCell ref="B12:B13"/>
    <mergeCell ref="C12:C13"/>
    <mergeCell ref="D12:D13"/>
    <mergeCell ref="E12:E13"/>
    <mergeCell ref="F12:F13"/>
    <mergeCell ref="P14:P15"/>
    <mergeCell ref="Q14:Q15"/>
    <mergeCell ref="F14:F15"/>
    <mergeCell ref="G14:G15"/>
    <mergeCell ref="H14:H15"/>
    <mergeCell ref="I14:I15"/>
    <mergeCell ref="J14:J15"/>
    <mergeCell ref="K12:K13"/>
    <mergeCell ref="M16:M17"/>
    <mergeCell ref="N16:N17"/>
    <mergeCell ref="O16:O17"/>
    <mergeCell ref="P16:P17"/>
    <mergeCell ref="Q16:Q17"/>
    <mergeCell ref="K16:K17"/>
    <mergeCell ref="L16:L17"/>
    <mergeCell ref="N12:N13"/>
    <mergeCell ref="O12:O13"/>
    <mergeCell ref="P12:P13"/>
    <mergeCell ref="Q12:Q13"/>
    <mergeCell ref="L12:L13"/>
    <mergeCell ref="L14:L15"/>
    <mergeCell ref="M14:M15"/>
    <mergeCell ref="N14:N15"/>
    <mergeCell ref="O14:O15"/>
    <mergeCell ref="A18:A19"/>
    <mergeCell ref="B18:B19"/>
    <mergeCell ref="C18:C19"/>
    <mergeCell ref="D18:D19"/>
    <mergeCell ref="E18:E19"/>
    <mergeCell ref="G16:G17"/>
    <mergeCell ref="H16:H17"/>
    <mergeCell ref="I16:I17"/>
    <mergeCell ref="J16:J17"/>
    <mergeCell ref="A16:A17"/>
    <mergeCell ref="B16:B17"/>
    <mergeCell ref="C16:C17"/>
    <mergeCell ref="D16:D17"/>
    <mergeCell ref="E16:E17"/>
    <mergeCell ref="F16:F17"/>
    <mergeCell ref="L18:L19"/>
    <mergeCell ref="M18:M19"/>
    <mergeCell ref="N18:N19"/>
    <mergeCell ref="O18:O19"/>
    <mergeCell ref="P18:P19"/>
    <mergeCell ref="Q18:Q19"/>
    <mergeCell ref="F18:F19"/>
    <mergeCell ref="G18:G19"/>
    <mergeCell ref="H18:H19"/>
    <mergeCell ref="I18:I19"/>
    <mergeCell ref="J18:J19"/>
    <mergeCell ref="K18:K19"/>
    <mergeCell ref="M20:M21"/>
    <mergeCell ref="N20:N21"/>
    <mergeCell ref="O20:O21"/>
    <mergeCell ref="P20:P21"/>
    <mergeCell ref="Q20:Q21"/>
    <mergeCell ref="A22:A23"/>
    <mergeCell ref="B22:B23"/>
    <mergeCell ref="C22:C23"/>
    <mergeCell ref="D22:D23"/>
    <mergeCell ref="E22:E23"/>
    <mergeCell ref="G20:G21"/>
    <mergeCell ref="H20:H21"/>
    <mergeCell ref="I20:I21"/>
    <mergeCell ref="J20:J21"/>
    <mergeCell ref="K20:K21"/>
    <mergeCell ref="L20:L21"/>
    <mergeCell ref="A20:A21"/>
    <mergeCell ref="B20:B21"/>
    <mergeCell ref="C20:C21"/>
    <mergeCell ref="D20:D21"/>
    <mergeCell ref="E20:E21"/>
    <mergeCell ref="F20:F21"/>
    <mergeCell ref="L22:L23"/>
    <mergeCell ref="M22:M23"/>
    <mergeCell ref="N22:N23"/>
    <mergeCell ref="O22:O23"/>
    <mergeCell ref="P22:P23"/>
    <mergeCell ref="Q22:Q23"/>
    <mergeCell ref="F22:F23"/>
    <mergeCell ref="G22:G23"/>
    <mergeCell ref="H22:H23"/>
    <mergeCell ref="I22:I23"/>
    <mergeCell ref="J22:J23"/>
    <mergeCell ref="K22:K23"/>
  </mergeCells>
  <phoneticPr fontId="2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3096C-E623-FF42-AD83-ACF358C9EF6D}">
  <dimension ref="A1:M107"/>
  <sheetViews>
    <sheetView view="pageBreakPreview" topLeftCell="A46" zoomScale="60" zoomScaleNormal="75" workbookViewId="0">
      <selection activeCell="F8" sqref="F8"/>
    </sheetView>
  </sheetViews>
  <sheetFormatPr defaultColWidth="11.5546875" defaultRowHeight="19.5" x14ac:dyDescent="0.4"/>
  <cols>
    <col min="1" max="1" width="6.44140625" style="21" customWidth="1"/>
    <col min="4" max="12" width="6" customWidth="1"/>
    <col min="13" max="13" width="8.33203125" customWidth="1"/>
  </cols>
  <sheetData>
    <row r="1" spans="1:13" x14ac:dyDescent="0.4">
      <c r="A1" s="27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20.25" thickBot="1" x14ac:dyDescent="0.45">
      <c r="A2" s="40" t="s">
        <v>28</v>
      </c>
      <c r="B2" s="40"/>
      <c r="C2" s="40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ht="20.25" thickBot="1" x14ac:dyDescent="0.45">
      <c r="A3" s="22" t="s">
        <v>0</v>
      </c>
      <c r="B3" s="7" t="s">
        <v>29</v>
      </c>
      <c r="C3" s="7" t="s">
        <v>30</v>
      </c>
      <c r="D3" s="7" t="s">
        <v>31</v>
      </c>
      <c r="E3" s="7" t="s">
        <v>32</v>
      </c>
      <c r="F3" s="7" t="s">
        <v>33</v>
      </c>
      <c r="G3" s="7" t="s">
        <v>34</v>
      </c>
      <c r="H3" s="7" t="s">
        <v>35</v>
      </c>
      <c r="I3" s="7" t="s">
        <v>36</v>
      </c>
      <c r="J3" s="7" t="s">
        <v>37</v>
      </c>
      <c r="K3" s="7" t="s">
        <v>38</v>
      </c>
      <c r="L3" s="7" t="s">
        <v>39</v>
      </c>
      <c r="M3" s="28" t="s">
        <v>40</v>
      </c>
    </row>
    <row r="4" spans="1:13" x14ac:dyDescent="0.4">
      <c r="A4" s="23">
        <f t="shared" ref="A4:A35" si="0">RANK(M4,$M$4:$M$107,0)</f>
        <v>1</v>
      </c>
      <c r="B4" s="13" t="s">
        <v>144</v>
      </c>
      <c r="C4" s="13" t="s">
        <v>51</v>
      </c>
      <c r="D4" s="24">
        <v>3</v>
      </c>
      <c r="E4" s="24"/>
      <c r="F4" s="13">
        <v>4</v>
      </c>
      <c r="G4" s="24">
        <v>1</v>
      </c>
      <c r="H4" s="24">
        <v>6</v>
      </c>
      <c r="I4" s="24"/>
      <c r="J4" s="24"/>
      <c r="K4" s="24"/>
      <c r="L4" s="24">
        <v>2</v>
      </c>
      <c r="M4" s="24">
        <f t="shared" ref="M4:M35" si="1">D4+E4+F4+G4+H4+I4+J4+K4+L4</f>
        <v>16</v>
      </c>
    </row>
    <row r="5" spans="1:13" x14ac:dyDescent="0.4">
      <c r="A5" s="23">
        <f t="shared" si="0"/>
        <v>2</v>
      </c>
      <c r="B5" s="6" t="s">
        <v>49</v>
      </c>
      <c r="C5" s="6" t="s">
        <v>15</v>
      </c>
      <c r="D5" s="6"/>
      <c r="E5" s="6">
        <v>2</v>
      </c>
      <c r="F5" s="6">
        <v>1</v>
      </c>
      <c r="G5" s="6">
        <v>4</v>
      </c>
      <c r="H5" s="6">
        <v>2</v>
      </c>
      <c r="I5" s="6">
        <v>1</v>
      </c>
      <c r="J5" s="6">
        <v>3</v>
      </c>
      <c r="K5" s="6">
        <v>1</v>
      </c>
      <c r="L5" s="6">
        <v>1</v>
      </c>
      <c r="M5" s="29">
        <f t="shared" si="1"/>
        <v>15</v>
      </c>
    </row>
    <row r="6" spans="1:13" x14ac:dyDescent="0.4">
      <c r="A6" s="23">
        <f t="shared" si="0"/>
        <v>3</v>
      </c>
      <c r="B6" s="6" t="s">
        <v>55</v>
      </c>
      <c r="C6" s="6" t="s">
        <v>3</v>
      </c>
      <c r="D6" s="6"/>
      <c r="E6" s="6">
        <v>2</v>
      </c>
      <c r="F6" s="6"/>
      <c r="G6" s="6">
        <v>1</v>
      </c>
      <c r="H6" s="6">
        <v>1</v>
      </c>
      <c r="I6" s="6">
        <v>2</v>
      </c>
      <c r="J6" s="6">
        <v>2</v>
      </c>
      <c r="K6" s="6">
        <v>2</v>
      </c>
      <c r="L6" s="6">
        <v>3</v>
      </c>
      <c r="M6" s="29">
        <f t="shared" si="1"/>
        <v>13</v>
      </c>
    </row>
    <row r="7" spans="1:13" x14ac:dyDescent="0.4">
      <c r="A7" s="23">
        <f t="shared" si="0"/>
        <v>4</v>
      </c>
      <c r="B7" s="9" t="s">
        <v>107</v>
      </c>
      <c r="C7" s="9" t="s">
        <v>15</v>
      </c>
      <c r="D7" s="6"/>
      <c r="E7" s="6">
        <v>1</v>
      </c>
      <c r="F7" s="6">
        <v>3</v>
      </c>
      <c r="G7" s="6">
        <v>5</v>
      </c>
      <c r="H7" s="6"/>
      <c r="I7" s="6"/>
      <c r="J7" s="6"/>
      <c r="K7" s="6"/>
      <c r="L7" s="6">
        <v>2</v>
      </c>
      <c r="M7" s="29">
        <f t="shared" si="1"/>
        <v>11</v>
      </c>
    </row>
    <row r="8" spans="1:13" x14ac:dyDescent="0.4">
      <c r="A8" s="23">
        <f t="shared" si="0"/>
        <v>5</v>
      </c>
      <c r="B8" s="6" t="s">
        <v>54</v>
      </c>
      <c r="C8" s="6" t="s">
        <v>3</v>
      </c>
      <c r="D8" s="6"/>
      <c r="E8" s="6"/>
      <c r="F8" s="6">
        <v>3</v>
      </c>
      <c r="G8" s="6"/>
      <c r="H8" s="6">
        <v>3</v>
      </c>
      <c r="I8" s="6"/>
      <c r="J8" s="6"/>
      <c r="K8" s="6">
        <v>3</v>
      </c>
      <c r="L8" s="6">
        <v>1</v>
      </c>
      <c r="M8" s="29">
        <f t="shared" si="1"/>
        <v>10</v>
      </c>
    </row>
    <row r="9" spans="1:13" x14ac:dyDescent="0.4">
      <c r="A9" s="23">
        <f t="shared" si="0"/>
        <v>5</v>
      </c>
      <c r="B9" s="9" t="s">
        <v>145</v>
      </c>
      <c r="C9" s="9" t="s">
        <v>51</v>
      </c>
      <c r="D9" s="6">
        <v>1</v>
      </c>
      <c r="E9" s="6"/>
      <c r="F9" s="9">
        <v>2</v>
      </c>
      <c r="G9" s="6">
        <v>2</v>
      </c>
      <c r="H9" s="6">
        <v>4</v>
      </c>
      <c r="I9" s="6">
        <v>1</v>
      </c>
      <c r="J9" s="6"/>
      <c r="K9" s="6"/>
      <c r="L9" s="6"/>
      <c r="M9" s="29">
        <f t="shared" si="1"/>
        <v>10</v>
      </c>
    </row>
    <row r="10" spans="1:13" x14ac:dyDescent="0.4">
      <c r="A10" s="23">
        <f t="shared" si="0"/>
        <v>7</v>
      </c>
      <c r="B10" s="6" t="s">
        <v>45</v>
      </c>
      <c r="C10" s="6" t="s">
        <v>46</v>
      </c>
      <c r="D10" s="6"/>
      <c r="E10" s="6"/>
      <c r="F10" s="6">
        <v>3</v>
      </c>
      <c r="G10" s="6"/>
      <c r="H10" s="6"/>
      <c r="I10" s="6">
        <v>2</v>
      </c>
      <c r="J10" s="6">
        <v>2</v>
      </c>
      <c r="K10" s="6">
        <v>2</v>
      </c>
      <c r="L10" s="6"/>
      <c r="M10" s="29">
        <f t="shared" si="1"/>
        <v>9</v>
      </c>
    </row>
    <row r="11" spans="1:13" x14ac:dyDescent="0.4">
      <c r="A11" s="23">
        <f t="shared" si="0"/>
        <v>7</v>
      </c>
      <c r="B11" s="9" t="s">
        <v>166</v>
      </c>
      <c r="C11" s="9" t="s">
        <v>44</v>
      </c>
      <c r="D11" s="6">
        <v>1</v>
      </c>
      <c r="E11" s="6"/>
      <c r="F11" s="6"/>
      <c r="G11" s="6"/>
      <c r="H11" s="9">
        <v>2</v>
      </c>
      <c r="I11" s="6">
        <v>4</v>
      </c>
      <c r="J11" s="6"/>
      <c r="K11" s="6"/>
      <c r="L11" s="6">
        <v>2</v>
      </c>
      <c r="M11" s="29">
        <f t="shared" si="1"/>
        <v>9</v>
      </c>
    </row>
    <row r="12" spans="1:13" x14ac:dyDescent="0.4">
      <c r="A12" s="23">
        <f t="shared" si="0"/>
        <v>9</v>
      </c>
      <c r="B12" s="6" t="s">
        <v>52</v>
      </c>
      <c r="C12" s="6" t="s">
        <v>3</v>
      </c>
      <c r="D12" s="6">
        <v>2</v>
      </c>
      <c r="E12" s="6">
        <v>1</v>
      </c>
      <c r="F12" s="6"/>
      <c r="G12" s="6">
        <v>1</v>
      </c>
      <c r="H12" s="6"/>
      <c r="I12" s="6">
        <v>1</v>
      </c>
      <c r="J12" s="6"/>
      <c r="K12" s="6">
        <v>3</v>
      </c>
      <c r="L12" s="6"/>
      <c r="M12" s="29">
        <f t="shared" si="1"/>
        <v>8</v>
      </c>
    </row>
    <row r="13" spans="1:13" x14ac:dyDescent="0.4">
      <c r="A13" s="23">
        <f t="shared" si="0"/>
        <v>9</v>
      </c>
      <c r="B13" s="6" t="s">
        <v>136</v>
      </c>
      <c r="C13" s="6" t="s">
        <v>126</v>
      </c>
      <c r="D13" s="6"/>
      <c r="E13" s="6"/>
      <c r="F13" s="6">
        <v>1</v>
      </c>
      <c r="G13" s="6">
        <v>1</v>
      </c>
      <c r="H13" s="6">
        <v>4</v>
      </c>
      <c r="I13" s="6">
        <v>2</v>
      </c>
      <c r="J13" s="6"/>
      <c r="K13" s="6"/>
      <c r="L13" s="6"/>
      <c r="M13" s="29">
        <f t="shared" si="1"/>
        <v>8</v>
      </c>
    </row>
    <row r="14" spans="1:13" x14ac:dyDescent="0.4">
      <c r="A14" s="23">
        <f t="shared" si="0"/>
        <v>11</v>
      </c>
      <c r="B14" s="6" t="s">
        <v>138</v>
      </c>
      <c r="C14" s="6" t="s">
        <v>113</v>
      </c>
      <c r="D14" s="6"/>
      <c r="E14" s="6"/>
      <c r="F14" s="6">
        <v>2</v>
      </c>
      <c r="G14" s="6"/>
      <c r="H14" s="6">
        <v>2</v>
      </c>
      <c r="I14" s="6">
        <v>2</v>
      </c>
      <c r="J14" s="6">
        <v>1</v>
      </c>
      <c r="K14" s="6"/>
      <c r="L14" s="6"/>
      <c r="M14" s="29">
        <f t="shared" si="1"/>
        <v>7</v>
      </c>
    </row>
    <row r="15" spans="1:13" x14ac:dyDescent="0.4">
      <c r="A15" s="23">
        <f t="shared" si="0"/>
        <v>11</v>
      </c>
      <c r="B15" s="9" t="s">
        <v>161</v>
      </c>
      <c r="C15" s="9" t="s">
        <v>2</v>
      </c>
      <c r="D15" s="6"/>
      <c r="E15" s="6"/>
      <c r="F15" s="6"/>
      <c r="G15" s="6"/>
      <c r="H15" s="9">
        <v>1</v>
      </c>
      <c r="I15" s="6"/>
      <c r="J15" s="6">
        <v>4</v>
      </c>
      <c r="K15" s="6"/>
      <c r="L15" s="6">
        <v>2</v>
      </c>
      <c r="M15" s="29">
        <f t="shared" si="1"/>
        <v>7</v>
      </c>
    </row>
    <row r="16" spans="1:13" x14ac:dyDescent="0.4">
      <c r="A16" s="23">
        <f t="shared" si="0"/>
        <v>13</v>
      </c>
      <c r="B16" s="6" t="s">
        <v>41</v>
      </c>
      <c r="C16" s="6" t="s">
        <v>5</v>
      </c>
      <c r="D16" s="6">
        <v>3</v>
      </c>
      <c r="E16" s="6"/>
      <c r="F16" s="6"/>
      <c r="G16" s="6"/>
      <c r="H16" s="6"/>
      <c r="I16" s="6"/>
      <c r="J16" s="6"/>
      <c r="K16" s="6">
        <v>3</v>
      </c>
      <c r="L16" s="6"/>
      <c r="M16" s="29">
        <f t="shared" si="1"/>
        <v>6</v>
      </c>
    </row>
    <row r="17" spans="1:13" x14ac:dyDescent="0.4">
      <c r="A17" s="23">
        <f t="shared" si="0"/>
        <v>13</v>
      </c>
      <c r="B17" s="6" t="s">
        <v>42</v>
      </c>
      <c r="C17" s="6" t="s">
        <v>5</v>
      </c>
      <c r="D17" s="6"/>
      <c r="E17" s="6"/>
      <c r="F17" s="6">
        <v>3</v>
      </c>
      <c r="G17" s="6"/>
      <c r="H17" s="6">
        <v>1</v>
      </c>
      <c r="I17" s="6"/>
      <c r="J17" s="6"/>
      <c r="K17" s="6">
        <v>1</v>
      </c>
      <c r="L17" s="6">
        <v>1</v>
      </c>
      <c r="M17" s="29">
        <f t="shared" si="1"/>
        <v>6</v>
      </c>
    </row>
    <row r="18" spans="1:13" x14ac:dyDescent="0.4">
      <c r="A18" s="23">
        <f t="shared" si="0"/>
        <v>13</v>
      </c>
      <c r="B18" s="9" t="s">
        <v>106</v>
      </c>
      <c r="C18" s="9" t="s">
        <v>17</v>
      </c>
      <c r="D18" s="6">
        <v>2</v>
      </c>
      <c r="E18" s="6"/>
      <c r="F18" s="6"/>
      <c r="G18" s="9">
        <v>1</v>
      </c>
      <c r="H18" s="6"/>
      <c r="I18" s="6">
        <v>1</v>
      </c>
      <c r="J18" s="6"/>
      <c r="K18" s="6"/>
      <c r="L18" s="6">
        <v>2</v>
      </c>
      <c r="M18" s="29">
        <f t="shared" si="1"/>
        <v>6</v>
      </c>
    </row>
    <row r="19" spans="1:13" x14ac:dyDescent="0.4">
      <c r="A19" s="23">
        <f t="shared" si="0"/>
        <v>13</v>
      </c>
      <c r="B19" s="6" t="s">
        <v>61</v>
      </c>
      <c r="C19" s="6" t="s">
        <v>16</v>
      </c>
      <c r="D19" s="6">
        <v>2</v>
      </c>
      <c r="E19" s="6"/>
      <c r="F19" s="6"/>
      <c r="G19" s="6"/>
      <c r="H19" s="6"/>
      <c r="I19" s="6"/>
      <c r="J19" s="6"/>
      <c r="K19" s="6">
        <v>1</v>
      </c>
      <c r="L19" s="6">
        <v>3</v>
      </c>
      <c r="M19" s="29">
        <f t="shared" si="1"/>
        <v>6</v>
      </c>
    </row>
    <row r="20" spans="1:13" x14ac:dyDescent="0.4">
      <c r="A20" s="23">
        <f t="shared" si="0"/>
        <v>13</v>
      </c>
      <c r="B20" s="6" t="s">
        <v>62</v>
      </c>
      <c r="C20" s="6" t="s">
        <v>16</v>
      </c>
      <c r="D20" s="6">
        <v>2</v>
      </c>
      <c r="E20" s="6"/>
      <c r="F20" s="6">
        <v>1</v>
      </c>
      <c r="G20" s="6">
        <v>1</v>
      </c>
      <c r="H20" s="6"/>
      <c r="I20" s="6"/>
      <c r="J20" s="6"/>
      <c r="K20" s="6">
        <v>2</v>
      </c>
      <c r="L20" s="6"/>
      <c r="M20" s="29">
        <f t="shared" si="1"/>
        <v>6</v>
      </c>
    </row>
    <row r="21" spans="1:13" x14ac:dyDescent="0.4">
      <c r="A21" s="23">
        <f t="shared" si="0"/>
        <v>13</v>
      </c>
      <c r="B21" s="9" t="s">
        <v>109</v>
      </c>
      <c r="C21" s="9" t="s">
        <v>15</v>
      </c>
      <c r="D21" s="6"/>
      <c r="E21" s="6">
        <v>1</v>
      </c>
      <c r="F21" s="6"/>
      <c r="G21" s="6">
        <v>1</v>
      </c>
      <c r="H21" s="6"/>
      <c r="I21" s="6">
        <v>1</v>
      </c>
      <c r="J21" s="6">
        <v>2</v>
      </c>
      <c r="K21" s="6"/>
      <c r="L21" s="6">
        <v>1</v>
      </c>
      <c r="M21" s="29">
        <f t="shared" si="1"/>
        <v>6</v>
      </c>
    </row>
    <row r="22" spans="1:13" x14ac:dyDescent="0.4">
      <c r="A22" s="23">
        <f t="shared" si="0"/>
        <v>19</v>
      </c>
      <c r="B22" s="6" t="s">
        <v>60</v>
      </c>
      <c r="C22" s="6" t="s">
        <v>16</v>
      </c>
      <c r="D22" s="6">
        <v>1</v>
      </c>
      <c r="E22" s="6"/>
      <c r="F22" s="6"/>
      <c r="G22" s="6"/>
      <c r="H22" s="6"/>
      <c r="I22" s="6"/>
      <c r="J22" s="6">
        <v>2</v>
      </c>
      <c r="K22" s="6">
        <v>2</v>
      </c>
      <c r="L22" s="6"/>
      <c r="M22" s="29">
        <f t="shared" si="1"/>
        <v>5</v>
      </c>
    </row>
    <row r="23" spans="1:13" x14ac:dyDescent="0.4">
      <c r="A23" s="23">
        <f t="shared" si="0"/>
        <v>19</v>
      </c>
      <c r="B23" s="6" t="s">
        <v>48</v>
      </c>
      <c r="C23" s="6" t="s">
        <v>15</v>
      </c>
      <c r="D23" s="6"/>
      <c r="E23" s="6"/>
      <c r="F23" s="6">
        <v>1</v>
      </c>
      <c r="G23" s="6">
        <v>2</v>
      </c>
      <c r="H23" s="6"/>
      <c r="I23" s="6">
        <v>1</v>
      </c>
      <c r="J23" s="6"/>
      <c r="K23" s="6">
        <v>1</v>
      </c>
      <c r="L23" s="6"/>
      <c r="M23" s="29">
        <f t="shared" si="1"/>
        <v>5</v>
      </c>
    </row>
    <row r="24" spans="1:13" x14ac:dyDescent="0.4">
      <c r="A24" s="23">
        <f t="shared" si="0"/>
        <v>19</v>
      </c>
      <c r="B24" s="9" t="s">
        <v>196</v>
      </c>
      <c r="C24" s="9" t="s">
        <v>17</v>
      </c>
      <c r="D24" s="6">
        <v>3</v>
      </c>
      <c r="E24" s="6"/>
      <c r="F24" s="6"/>
      <c r="G24" s="6"/>
      <c r="H24" s="6"/>
      <c r="I24" s="6">
        <v>1</v>
      </c>
      <c r="J24" s="6"/>
      <c r="K24" s="6"/>
      <c r="L24" s="6">
        <v>1</v>
      </c>
      <c r="M24" s="29">
        <f t="shared" si="1"/>
        <v>5</v>
      </c>
    </row>
    <row r="25" spans="1:13" x14ac:dyDescent="0.4">
      <c r="A25" s="23">
        <f t="shared" si="0"/>
        <v>19</v>
      </c>
      <c r="B25" s="9" t="s">
        <v>158</v>
      </c>
      <c r="C25" s="9" t="s">
        <v>15</v>
      </c>
      <c r="D25" s="6"/>
      <c r="E25" s="6"/>
      <c r="F25" s="6"/>
      <c r="G25" s="6"/>
      <c r="H25" s="9">
        <v>2</v>
      </c>
      <c r="I25" s="6">
        <v>2</v>
      </c>
      <c r="J25" s="6"/>
      <c r="K25" s="6"/>
      <c r="L25" s="6">
        <v>1</v>
      </c>
      <c r="M25" s="29">
        <f t="shared" si="1"/>
        <v>5</v>
      </c>
    </row>
    <row r="26" spans="1:13" x14ac:dyDescent="0.4">
      <c r="A26" s="23">
        <f t="shared" si="0"/>
        <v>19</v>
      </c>
      <c r="B26" s="9" t="s">
        <v>191</v>
      </c>
      <c r="C26" s="9" t="s">
        <v>2</v>
      </c>
      <c r="D26" s="6"/>
      <c r="E26" s="6"/>
      <c r="F26" s="6"/>
      <c r="G26" s="6"/>
      <c r="H26" s="6"/>
      <c r="I26" s="6">
        <v>3</v>
      </c>
      <c r="J26" s="6">
        <v>1</v>
      </c>
      <c r="K26" s="6"/>
      <c r="L26" s="6">
        <v>1</v>
      </c>
      <c r="M26" s="29">
        <f t="shared" si="1"/>
        <v>5</v>
      </c>
    </row>
    <row r="27" spans="1:13" x14ac:dyDescent="0.4">
      <c r="A27" s="23">
        <f t="shared" si="0"/>
        <v>19</v>
      </c>
      <c r="B27" s="9" t="s">
        <v>50</v>
      </c>
      <c r="C27" s="9" t="s">
        <v>51</v>
      </c>
      <c r="D27" s="6"/>
      <c r="E27" s="6"/>
      <c r="F27" s="6"/>
      <c r="G27" s="6"/>
      <c r="H27" s="6">
        <v>2</v>
      </c>
      <c r="I27" s="6"/>
      <c r="J27" s="6"/>
      <c r="K27" s="9">
        <v>1</v>
      </c>
      <c r="L27" s="6">
        <v>2</v>
      </c>
      <c r="M27" s="29">
        <f t="shared" si="1"/>
        <v>5</v>
      </c>
    </row>
    <row r="28" spans="1:13" x14ac:dyDescent="0.4">
      <c r="A28" s="23">
        <f t="shared" si="0"/>
        <v>19</v>
      </c>
      <c r="B28" s="6" t="s">
        <v>53</v>
      </c>
      <c r="C28" s="6" t="s">
        <v>3</v>
      </c>
      <c r="D28" s="6">
        <v>1</v>
      </c>
      <c r="E28" s="6"/>
      <c r="F28" s="6">
        <v>1</v>
      </c>
      <c r="G28" s="6"/>
      <c r="H28" s="6"/>
      <c r="I28" s="6"/>
      <c r="J28" s="6">
        <v>2</v>
      </c>
      <c r="K28" s="6">
        <v>1</v>
      </c>
      <c r="L28" s="6"/>
      <c r="M28" s="29">
        <f t="shared" si="1"/>
        <v>5</v>
      </c>
    </row>
    <row r="29" spans="1:13" x14ac:dyDescent="0.4">
      <c r="A29" s="23">
        <f t="shared" si="0"/>
        <v>19</v>
      </c>
      <c r="B29" s="6" t="s">
        <v>112</v>
      </c>
      <c r="C29" s="6" t="s">
        <v>113</v>
      </c>
      <c r="D29" s="6"/>
      <c r="E29" s="6">
        <v>2</v>
      </c>
      <c r="F29" s="6"/>
      <c r="G29" s="6">
        <v>1</v>
      </c>
      <c r="H29" s="6">
        <v>1</v>
      </c>
      <c r="I29" s="6"/>
      <c r="J29" s="6"/>
      <c r="K29" s="6"/>
      <c r="L29" s="6">
        <v>1</v>
      </c>
      <c r="M29" s="29">
        <f t="shared" si="1"/>
        <v>5</v>
      </c>
    </row>
    <row r="30" spans="1:13" x14ac:dyDescent="0.4">
      <c r="A30" s="23">
        <f t="shared" si="0"/>
        <v>19</v>
      </c>
      <c r="B30" s="9" t="s">
        <v>142</v>
      </c>
      <c r="C30" s="9" t="s">
        <v>15</v>
      </c>
      <c r="D30" s="6"/>
      <c r="E30" s="6"/>
      <c r="F30" s="9">
        <v>1</v>
      </c>
      <c r="G30" s="6"/>
      <c r="H30" s="6">
        <v>1</v>
      </c>
      <c r="I30" s="6"/>
      <c r="J30" s="6">
        <v>2</v>
      </c>
      <c r="K30" s="6"/>
      <c r="L30" s="6">
        <v>1</v>
      </c>
      <c r="M30" s="29">
        <f t="shared" si="1"/>
        <v>5</v>
      </c>
    </row>
    <row r="31" spans="1:13" x14ac:dyDescent="0.4">
      <c r="A31" s="23">
        <f t="shared" si="0"/>
        <v>28</v>
      </c>
      <c r="B31" s="9" t="s">
        <v>148</v>
      </c>
      <c r="C31" s="9" t="s">
        <v>3</v>
      </c>
      <c r="D31" s="6"/>
      <c r="E31" s="6"/>
      <c r="F31" s="9">
        <v>4</v>
      </c>
      <c r="G31" s="6"/>
      <c r="H31" s="6"/>
      <c r="I31" s="6"/>
      <c r="J31" s="6"/>
      <c r="K31" s="6"/>
      <c r="L31" s="6"/>
      <c r="M31" s="29">
        <f t="shared" si="1"/>
        <v>4</v>
      </c>
    </row>
    <row r="32" spans="1:13" x14ac:dyDescent="0.4">
      <c r="A32" s="23">
        <f t="shared" si="0"/>
        <v>28</v>
      </c>
      <c r="B32" s="9" t="s">
        <v>156</v>
      </c>
      <c r="C32" s="9" t="s">
        <v>154</v>
      </c>
      <c r="D32" s="6"/>
      <c r="E32" s="6"/>
      <c r="F32" s="6">
        <v>1</v>
      </c>
      <c r="G32" s="6"/>
      <c r="H32" s="9">
        <v>3</v>
      </c>
      <c r="I32" s="6"/>
      <c r="J32" s="6"/>
      <c r="K32" s="6"/>
      <c r="L32" s="6"/>
      <c r="M32" s="29">
        <f t="shared" si="1"/>
        <v>4</v>
      </c>
    </row>
    <row r="33" spans="1:13" x14ac:dyDescent="0.4">
      <c r="A33" s="23">
        <f t="shared" si="0"/>
        <v>28</v>
      </c>
      <c r="B33" s="9" t="s">
        <v>159</v>
      </c>
      <c r="C33" s="9" t="s">
        <v>51</v>
      </c>
      <c r="D33" s="6"/>
      <c r="E33" s="6"/>
      <c r="F33" s="6"/>
      <c r="G33" s="6"/>
      <c r="H33" s="9">
        <v>4</v>
      </c>
      <c r="I33" s="6"/>
      <c r="J33" s="6"/>
      <c r="K33" s="6"/>
      <c r="L33" s="6"/>
      <c r="M33" s="29">
        <f t="shared" si="1"/>
        <v>4</v>
      </c>
    </row>
    <row r="34" spans="1:13" x14ac:dyDescent="0.4">
      <c r="A34" s="23">
        <f t="shared" si="0"/>
        <v>28</v>
      </c>
      <c r="B34" s="6" t="s">
        <v>114</v>
      </c>
      <c r="C34" s="6" t="s">
        <v>113</v>
      </c>
      <c r="D34" s="6"/>
      <c r="E34" s="6"/>
      <c r="F34" s="6"/>
      <c r="G34" s="6">
        <v>1</v>
      </c>
      <c r="H34" s="6"/>
      <c r="I34" s="6">
        <v>3</v>
      </c>
      <c r="J34" s="6"/>
      <c r="K34" s="6"/>
      <c r="L34" s="6"/>
      <c r="M34" s="29">
        <f t="shared" si="1"/>
        <v>4</v>
      </c>
    </row>
    <row r="35" spans="1:13" x14ac:dyDescent="0.4">
      <c r="A35" s="23">
        <f t="shared" si="0"/>
        <v>28</v>
      </c>
      <c r="B35" s="9" t="s">
        <v>149</v>
      </c>
      <c r="C35" s="9" t="s">
        <v>3</v>
      </c>
      <c r="D35" s="6">
        <v>1</v>
      </c>
      <c r="E35" s="6"/>
      <c r="F35" s="9">
        <v>1</v>
      </c>
      <c r="G35" s="6"/>
      <c r="H35" s="6">
        <v>1</v>
      </c>
      <c r="I35" s="6"/>
      <c r="J35" s="6"/>
      <c r="K35" s="6"/>
      <c r="L35" s="6">
        <v>1</v>
      </c>
      <c r="M35" s="29">
        <f t="shared" si="1"/>
        <v>4</v>
      </c>
    </row>
    <row r="36" spans="1:13" x14ac:dyDescent="0.4">
      <c r="A36" s="23">
        <f t="shared" ref="A36:A67" si="2">RANK(M36,$M$4:$M$107,0)</f>
        <v>28</v>
      </c>
      <c r="B36" s="9" t="s">
        <v>227</v>
      </c>
      <c r="C36" s="9" t="s">
        <v>113</v>
      </c>
      <c r="D36" s="9">
        <v>2</v>
      </c>
      <c r="E36" s="6"/>
      <c r="F36" s="6"/>
      <c r="G36" s="6"/>
      <c r="H36" s="6"/>
      <c r="I36" s="6"/>
      <c r="J36" s="6"/>
      <c r="K36" s="6"/>
      <c r="L36" s="6">
        <v>2</v>
      </c>
      <c r="M36" s="29">
        <f t="shared" ref="M36:M67" si="3">D36+E36+F36+G36+H36+I36+J36+K36+L36</f>
        <v>4</v>
      </c>
    </row>
    <row r="37" spans="1:13" x14ac:dyDescent="0.4">
      <c r="A37" s="23">
        <f t="shared" si="2"/>
        <v>34</v>
      </c>
      <c r="B37" s="6" t="s">
        <v>57</v>
      </c>
      <c r="C37" s="6" t="s">
        <v>3</v>
      </c>
      <c r="D37" s="6"/>
      <c r="E37" s="6"/>
      <c r="F37" s="6"/>
      <c r="G37" s="6"/>
      <c r="H37" s="6"/>
      <c r="I37" s="6"/>
      <c r="J37" s="6"/>
      <c r="K37" s="6">
        <v>3</v>
      </c>
      <c r="L37" s="6"/>
      <c r="M37" s="29">
        <f t="shared" si="3"/>
        <v>3</v>
      </c>
    </row>
    <row r="38" spans="1:13" x14ac:dyDescent="0.4">
      <c r="A38" s="23">
        <f t="shared" si="2"/>
        <v>34</v>
      </c>
      <c r="B38" s="9" t="s">
        <v>165</v>
      </c>
      <c r="C38" s="9" t="s">
        <v>3</v>
      </c>
      <c r="D38" s="6"/>
      <c r="E38" s="6"/>
      <c r="F38" s="6"/>
      <c r="G38" s="6"/>
      <c r="H38" s="9">
        <v>2</v>
      </c>
      <c r="I38" s="6">
        <v>1</v>
      </c>
      <c r="J38" s="6"/>
      <c r="K38" s="6"/>
      <c r="L38" s="6"/>
      <c r="M38" s="29">
        <f t="shared" si="3"/>
        <v>3</v>
      </c>
    </row>
    <row r="39" spans="1:13" x14ac:dyDescent="0.4">
      <c r="A39" s="23">
        <f t="shared" si="2"/>
        <v>34</v>
      </c>
      <c r="B39" s="6" t="s">
        <v>56</v>
      </c>
      <c r="C39" s="6" t="s">
        <v>3</v>
      </c>
      <c r="D39" s="6">
        <v>1</v>
      </c>
      <c r="E39" s="6"/>
      <c r="F39" s="6"/>
      <c r="G39" s="6"/>
      <c r="H39" s="6">
        <v>1</v>
      </c>
      <c r="I39" s="6"/>
      <c r="J39" s="6"/>
      <c r="K39" s="6">
        <v>1</v>
      </c>
      <c r="L39" s="6"/>
      <c r="M39" s="29">
        <f t="shared" si="3"/>
        <v>3</v>
      </c>
    </row>
    <row r="40" spans="1:13" x14ac:dyDescent="0.4">
      <c r="A40" s="23">
        <f t="shared" si="2"/>
        <v>34</v>
      </c>
      <c r="B40" s="9" t="s">
        <v>199</v>
      </c>
      <c r="C40" s="9" t="s">
        <v>154</v>
      </c>
      <c r="D40" s="6"/>
      <c r="E40" s="6"/>
      <c r="F40" s="6"/>
      <c r="G40" s="6"/>
      <c r="H40" s="6"/>
      <c r="I40" s="6">
        <v>3</v>
      </c>
      <c r="J40" s="6"/>
      <c r="K40" s="6"/>
      <c r="L40" s="6"/>
      <c r="M40" s="29">
        <f t="shared" si="3"/>
        <v>3</v>
      </c>
    </row>
    <row r="41" spans="1:13" x14ac:dyDescent="0.4">
      <c r="A41" s="23">
        <f t="shared" si="2"/>
        <v>34</v>
      </c>
      <c r="B41" s="9" t="s">
        <v>210</v>
      </c>
      <c r="C41" s="9" t="s">
        <v>154</v>
      </c>
      <c r="D41" s="6"/>
      <c r="E41" s="6"/>
      <c r="F41" s="6">
        <v>2</v>
      </c>
      <c r="G41" s="6"/>
      <c r="H41" s="6"/>
      <c r="I41" s="6"/>
      <c r="J41" s="6">
        <v>1</v>
      </c>
      <c r="K41" s="6"/>
      <c r="L41" s="6"/>
      <c r="M41" s="29">
        <f t="shared" si="3"/>
        <v>3</v>
      </c>
    </row>
    <row r="42" spans="1:13" x14ac:dyDescent="0.4">
      <c r="A42" s="23">
        <f t="shared" si="2"/>
        <v>34</v>
      </c>
      <c r="B42" s="9" t="s">
        <v>103</v>
      </c>
      <c r="C42" s="9" t="s">
        <v>5</v>
      </c>
      <c r="D42" s="6">
        <v>2</v>
      </c>
      <c r="E42" s="6"/>
      <c r="F42" s="6"/>
      <c r="G42" s="6">
        <v>1</v>
      </c>
      <c r="H42" s="6"/>
      <c r="I42" s="6"/>
      <c r="J42" s="6"/>
      <c r="K42" s="6"/>
      <c r="L42" s="6"/>
      <c r="M42" s="29">
        <f t="shared" si="3"/>
        <v>3</v>
      </c>
    </row>
    <row r="43" spans="1:13" x14ac:dyDescent="0.4">
      <c r="A43" s="23">
        <f t="shared" si="2"/>
        <v>34</v>
      </c>
      <c r="B43" s="6" t="s">
        <v>63</v>
      </c>
      <c r="C43" s="6" t="s">
        <v>16</v>
      </c>
      <c r="D43" s="6"/>
      <c r="E43" s="6"/>
      <c r="F43" s="6"/>
      <c r="G43" s="6"/>
      <c r="H43" s="6"/>
      <c r="I43" s="6"/>
      <c r="J43" s="6"/>
      <c r="K43" s="6">
        <v>3</v>
      </c>
      <c r="L43" s="6"/>
      <c r="M43" s="29">
        <f t="shared" si="3"/>
        <v>3</v>
      </c>
    </row>
    <row r="44" spans="1:13" x14ac:dyDescent="0.4">
      <c r="A44" s="23">
        <f t="shared" si="2"/>
        <v>34</v>
      </c>
      <c r="B44" s="6" t="s">
        <v>64</v>
      </c>
      <c r="C44" s="6" t="s">
        <v>16</v>
      </c>
      <c r="D44" s="6"/>
      <c r="E44" s="6"/>
      <c r="F44" s="6"/>
      <c r="G44" s="6"/>
      <c r="H44" s="6"/>
      <c r="I44" s="6"/>
      <c r="J44" s="6"/>
      <c r="K44" s="6">
        <v>3</v>
      </c>
      <c r="L44" s="6"/>
      <c r="M44" s="29">
        <f t="shared" si="3"/>
        <v>3</v>
      </c>
    </row>
    <row r="45" spans="1:13" x14ac:dyDescent="0.4">
      <c r="A45" s="23">
        <f t="shared" si="2"/>
        <v>34</v>
      </c>
      <c r="B45" s="9" t="s">
        <v>160</v>
      </c>
      <c r="C45" s="9" t="s">
        <v>51</v>
      </c>
      <c r="D45" s="6"/>
      <c r="E45" s="6"/>
      <c r="F45" s="6"/>
      <c r="G45" s="6"/>
      <c r="H45" s="9">
        <v>2</v>
      </c>
      <c r="I45" s="6">
        <v>1</v>
      </c>
      <c r="J45" s="6"/>
      <c r="K45" s="6"/>
      <c r="L45" s="6"/>
      <c r="M45" s="29">
        <f t="shared" si="3"/>
        <v>3</v>
      </c>
    </row>
    <row r="46" spans="1:13" x14ac:dyDescent="0.4">
      <c r="A46" s="23">
        <f t="shared" si="2"/>
        <v>34</v>
      </c>
      <c r="B46" s="9" t="s">
        <v>146</v>
      </c>
      <c r="C46" s="9" t="s">
        <v>51</v>
      </c>
      <c r="D46" s="6">
        <v>1</v>
      </c>
      <c r="E46" s="6"/>
      <c r="F46" s="9">
        <v>1</v>
      </c>
      <c r="G46" s="6"/>
      <c r="H46" s="6">
        <v>1</v>
      </c>
      <c r="I46" s="6"/>
      <c r="J46" s="6"/>
      <c r="K46" s="6"/>
      <c r="L46" s="6"/>
      <c r="M46" s="29">
        <f t="shared" si="3"/>
        <v>3</v>
      </c>
    </row>
    <row r="47" spans="1:13" x14ac:dyDescent="0.4">
      <c r="A47" s="23">
        <f t="shared" si="2"/>
        <v>34</v>
      </c>
      <c r="B47" s="9" t="s">
        <v>193</v>
      </c>
      <c r="C47" s="9" t="s">
        <v>2</v>
      </c>
      <c r="D47" s="6"/>
      <c r="E47" s="6"/>
      <c r="F47" s="6"/>
      <c r="G47" s="6"/>
      <c r="H47" s="6"/>
      <c r="I47" s="6">
        <v>1</v>
      </c>
      <c r="J47" s="6">
        <v>2</v>
      </c>
      <c r="K47" s="6"/>
      <c r="L47" s="6"/>
      <c r="M47" s="29">
        <f t="shared" si="3"/>
        <v>3</v>
      </c>
    </row>
    <row r="48" spans="1:13" x14ac:dyDescent="0.4">
      <c r="A48" s="23">
        <f t="shared" si="2"/>
        <v>34</v>
      </c>
      <c r="B48" s="6" t="s">
        <v>47</v>
      </c>
      <c r="C48" s="6" t="s">
        <v>46</v>
      </c>
      <c r="D48" s="6">
        <v>1</v>
      </c>
      <c r="E48" s="6"/>
      <c r="F48" s="6">
        <v>1</v>
      </c>
      <c r="G48" s="6"/>
      <c r="H48" s="6"/>
      <c r="I48" s="6"/>
      <c r="J48" s="6"/>
      <c r="K48" s="6">
        <v>1</v>
      </c>
      <c r="L48" s="6"/>
      <c r="M48" s="29">
        <f t="shared" si="3"/>
        <v>3</v>
      </c>
    </row>
    <row r="49" spans="1:13" x14ac:dyDescent="0.4">
      <c r="A49" s="23">
        <f t="shared" si="2"/>
        <v>34</v>
      </c>
      <c r="B49" s="9" t="s">
        <v>157</v>
      </c>
      <c r="C49" s="9" t="s">
        <v>154</v>
      </c>
      <c r="D49" s="6"/>
      <c r="E49" s="6"/>
      <c r="F49" s="6"/>
      <c r="G49" s="6"/>
      <c r="H49" s="9">
        <v>1</v>
      </c>
      <c r="I49" s="6"/>
      <c r="J49" s="6">
        <v>1</v>
      </c>
      <c r="K49" s="6"/>
      <c r="L49" s="6">
        <v>1</v>
      </c>
      <c r="M49" s="29">
        <f t="shared" si="3"/>
        <v>3</v>
      </c>
    </row>
    <row r="50" spans="1:13" x14ac:dyDescent="0.4">
      <c r="A50" s="23">
        <f t="shared" si="2"/>
        <v>34</v>
      </c>
      <c r="B50" s="9" t="s">
        <v>147</v>
      </c>
      <c r="C50" s="9" t="s">
        <v>17</v>
      </c>
      <c r="D50" s="6"/>
      <c r="E50" s="6"/>
      <c r="F50" s="9">
        <v>1</v>
      </c>
      <c r="G50" s="6"/>
      <c r="H50" s="6">
        <v>1</v>
      </c>
      <c r="I50" s="6"/>
      <c r="J50" s="6"/>
      <c r="K50" s="6"/>
      <c r="L50" s="6">
        <v>1</v>
      </c>
      <c r="M50" s="29">
        <f t="shared" si="3"/>
        <v>3</v>
      </c>
    </row>
    <row r="51" spans="1:13" x14ac:dyDescent="0.4">
      <c r="A51" s="23">
        <f t="shared" si="2"/>
        <v>34</v>
      </c>
      <c r="B51" s="9" t="s">
        <v>198</v>
      </c>
      <c r="C51" s="9" t="s">
        <v>17</v>
      </c>
      <c r="D51" s="6"/>
      <c r="E51" s="6"/>
      <c r="F51" s="6"/>
      <c r="G51" s="6"/>
      <c r="H51" s="6"/>
      <c r="I51" s="6">
        <v>2</v>
      </c>
      <c r="J51" s="6"/>
      <c r="K51" s="6"/>
      <c r="L51" s="6">
        <v>1</v>
      </c>
      <c r="M51" s="29">
        <f t="shared" si="3"/>
        <v>3</v>
      </c>
    </row>
    <row r="52" spans="1:13" x14ac:dyDescent="0.4">
      <c r="A52" s="23">
        <f t="shared" si="2"/>
        <v>34</v>
      </c>
      <c r="B52" s="6" t="s">
        <v>65</v>
      </c>
      <c r="C52" s="6" t="s">
        <v>16</v>
      </c>
      <c r="D52" s="6"/>
      <c r="E52" s="6"/>
      <c r="F52" s="6"/>
      <c r="G52" s="6"/>
      <c r="H52" s="6"/>
      <c r="I52" s="6"/>
      <c r="J52" s="6">
        <v>1</v>
      </c>
      <c r="K52" s="6">
        <v>1</v>
      </c>
      <c r="L52" s="6">
        <v>1</v>
      </c>
      <c r="M52" s="29">
        <f t="shared" si="3"/>
        <v>3</v>
      </c>
    </row>
    <row r="53" spans="1:13" x14ac:dyDescent="0.4">
      <c r="A53" s="23">
        <f t="shared" si="2"/>
        <v>34</v>
      </c>
      <c r="B53" s="9" t="s">
        <v>141</v>
      </c>
      <c r="C53" s="9" t="s">
        <v>113</v>
      </c>
      <c r="D53" s="6"/>
      <c r="E53" s="6"/>
      <c r="F53" s="9">
        <v>1</v>
      </c>
      <c r="G53" s="6"/>
      <c r="H53" s="6"/>
      <c r="I53" s="6">
        <v>1</v>
      </c>
      <c r="J53" s="6"/>
      <c r="K53" s="6"/>
      <c r="L53" s="6">
        <v>1</v>
      </c>
      <c r="M53" s="29">
        <f t="shared" si="3"/>
        <v>3</v>
      </c>
    </row>
    <row r="54" spans="1:13" x14ac:dyDescent="0.4">
      <c r="A54" s="23">
        <f t="shared" si="2"/>
        <v>34</v>
      </c>
      <c r="B54" s="9" t="s">
        <v>140</v>
      </c>
      <c r="C54" s="9" t="s">
        <v>113</v>
      </c>
      <c r="D54" s="6"/>
      <c r="E54" s="6"/>
      <c r="F54" s="9">
        <v>1</v>
      </c>
      <c r="G54" s="6"/>
      <c r="H54" s="6"/>
      <c r="I54" s="6"/>
      <c r="J54" s="6"/>
      <c r="K54" s="6"/>
      <c r="L54" s="6">
        <v>2</v>
      </c>
      <c r="M54" s="29">
        <f t="shared" si="3"/>
        <v>3</v>
      </c>
    </row>
    <row r="55" spans="1:13" x14ac:dyDescent="0.4">
      <c r="A55" s="23">
        <f t="shared" si="2"/>
        <v>34</v>
      </c>
      <c r="B55" s="6" t="s">
        <v>116</v>
      </c>
      <c r="C55" s="6" t="s">
        <v>3</v>
      </c>
      <c r="D55" s="6"/>
      <c r="E55" s="6"/>
      <c r="F55" s="6">
        <v>1</v>
      </c>
      <c r="G55" s="6">
        <v>1</v>
      </c>
      <c r="H55" s="6"/>
      <c r="I55" s="6"/>
      <c r="J55" s="6">
        <v>1</v>
      </c>
      <c r="K55" s="6"/>
      <c r="L55" s="6"/>
      <c r="M55" s="29">
        <f t="shared" si="3"/>
        <v>3</v>
      </c>
    </row>
    <row r="56" spans="1:13" x14ac:dyDescent="0.4">
      <c r="A56" s="23">
        <f t="shared" si="2"/>
        <v>34</v>
      </c>
      <c r="B56" s="9" t="s">
        <v>155</v>
      </c>
      <c r="C56" s="9" t="s">
        <v>154</v>
      </c>
      <c r="D56" s="6">
        <v>1</v>
      </c>
      <c r="E56" s="6">
        <v>1</v>
      </c>
      <c r="F56" s="6"/>
      <c r="G56" s="6"/>
      <c r="H56" s="6">
        <v>1</v>
      </c>
      <c r="I56" s="6"/>
      <c r="J56" s="6"/>
      <c r="K56" s="6"/>
      <c r="L56" s="6"/>
      <c r="M56" s="29">
        <f t="shared" si="3"/>
        <v>3</v>
      </c>
    </row>
    <row r="57" spans="1:13" x14ac:dyDescent="0.4">
      <c r="A57" s="23">
        <f t="shared" si="2"/>
        <v>34</v>
      </c>
      <c r="B57" s="9" t="s">
        <v>108</v>
      </c>
      <c r="C57" s="9" t="s">
        <v>15</v>
      </c>
      <c r="D57" s="6"/>
      <c r="E57" s="6"/>
      <c r="F57" s="6"/>
      <c r="G57" s="6">
        <v>1</v>
      </c>
      <c r="H57" s="6">
        <v>1</v>
      </c>
      <c r="I57" s="6"/>
      <c r="J57" s="6">
        <v>1</v>
      </c>
      <c r="K57" s="6"/>
      <c r="L57" s="6"/>
      <c r="M57" s="29">
        <f t="shared" si="3"/>
        <v>3</v>
      </c>
    </row>
    <row r="58" spans="1:13" x14ac:dyDescent="0.4">
      <c r="A58" s="23">
        <f t="shared" si="2"/>
        <v>34</v>
      </c>
      <c r="B58" s="9" t="s">
        <v>229</v>
      </c>
      <c r="C58" s="9" t="s">
        <v>3</v>
      </c>
      <c r="D58" s="9">
        <v>1</v>
      </c>
      <c r="E58" s="6"/>
      <c r="F58" s="6"/>
      <c r="G58" s="6"/>
      <c r="H58" s="6"/>
      <c r="I58" s="6"/>
      <c r="J58" s="6">
        <v>2</v>
      </c>
      <c r="K58" s="6"/>
      <c r="L58" s="6"/>
      <c r="M58" s="29">
        <f t="shared" si="3"/>
        <v>3</v>
      </c>
    </row>
    <row r="59" spans="1:13" x14ac:dyDescent="0.4">
      <c r="A59" s="23">
        <f t="shared" si="2"/>
        <v>34</v>
      </c>
      <c r="B59" s="6" t="s">
        <v>137</v>
      </c>
      <c r="C59" s="6" t="s">
        <v>126</v>
      </c>
      <c r="D59" s="6"/>
      <c r="E59" s="6"/>
      <c r="F59" s="6">
        <v>1</v>
      </c>
      <c r="G59" s="6">
        <v>2</v>
      </c>
      <c r="H59" s="6"/>
      <c r="I59" s="6"/>
      <c r="J59" s="6"/>
      <c r="K59" s="6"/>
      <c r="L59" s="6"/>
      <c r="M59" s="29">
        <f t="shared" si="3"/>
        <v>3</v>
      </c>
    </row>
    <row r="60" spans="1:13" x14ac:dyDescent="0.4">
      <c r="A60" s="23">
        <f t="shared" si="2"/>
        <v>57</v>
      </c>
      <c r="B60" s="9" t="s">
        <v>211</v>
      </c>
      <c r="C60" s="9" t="s">
        <v>126</v>
      </c>
      <c r="D60" s="6">
        <v>1</v>
      </c>
      <c r="E60" s="6"/>
      <c r="F60" s="6"/>
      <c r="G60" s="6"/>
      <c r="H60" s="6"/>
      <c r="I60" s="6"/>
      <c r="J60" s="6">
        <v>1</v>
      </c>
      <c r="K60" s="6"/>
      <c r="L60" s="6"/>
      <c r="M60" s="29">
        <f t="shared" si="3"/>
        <v>2</v>
      </c>
    </row>
    <row r="61" spans="1:13" x14ac:dyDescent="0.4">
      <c r="A61" s="23">
        <f t="shared" si="2"/>
        <v>57</v>
      </c>
      <c r="B61" s="9" t="s">
        <v>200</v>
      </c>
      <c r="C61" s="9" t="s">
        <v>154</v>
      </c>
      <c r="D61" s="6"/>
      <c r="E61" s="6"/>
      <c r="F61" s="6">
        <v>1</v>
      </c>
      <c r="G61" s="6"/>
      <c r="H61" s="6"/>
      <c r="I61" s="6">
        <v>1</v>
      </c>
      <c r="J61" s="6"/>
      <c r="K61" s="6"/>
      <c r="L61" s="6"/>
      <c r="M61" s="29">
        <f t="shared" si="3"/>
        <v>2</v>
      </c>
    </row>
    <row r="62" spans="1:13" x14ac:dyDescent="0.4">
      <c r="A62" s="23">
        <f t="shared" si="2"/>
        <v>57</v>
      </c>
      <c r="B62" s="6" t="s">
        <v>43</v>
      </c>
      <c r="C62" s="6" t="s">
        <v>44</v>
      </c>
      <c r="D62" s="6"/>
      <c r="E62" s="6"/>
      <c r="F62" s="6"/>
      <c r="G62" s="6"/>
      <c r="H62" s="6"/>
      <c r="I62" s="6"/>
      <c r="J62" s="6">
        <v>1</v>
      </c>
      <c r="K62" s="6">
        <v>1</v>
      </c>
      <c r="L62" s="6"/>
      <c r="M62" s="29">
        <f t="shared" si="3"/>
        <v>2</v>
      </c>
    </row>
    <row r="63" spans="1:13" x14ac:dyDescent="0.4">
      <c r="A63" s="23">
        <f t="shared" si="2"/>
        <v>57</v>
      </c>
      <c r="B63" s="9" t="s">
        <v>190</v>
      </c>
      <c r="C63" s="9" t="s">
        <v>44</v>
      </c>
      <c r="D63" s="6"/>
      <c r="E63" s="6"/>
      <c r="F63" s="6"/>
      <c r="G63" s="6"/>
      <c r="H63" s="6"/>
      <c r="I63" s="6">
        <v>1</v>
      </c>
      <c r="J63" s="6">
        <v>1</v>
      </c>
      <c r="K63" s="6"/>
      <c r="L63" s="6"/>
      <c r="M63" s="29">
        <f t="shared" si="3"/>
        <v>2</v>
      </c>
    </row>
    <row r="64" spans="1:13" x14ac:dyDescent="0.4">
      <c r="A64" s="23">
        <f t="shared" si="2"/>
        <v>57</v>
      </c>
      <c r="B64" s="6" t="s">
        <v>59</v>
      </c>
      <c r="C64" s="6" t="s">
        <v>17</v>
      </c>
      <c r="D64" s="6"/>
      <c r="E64" s="6"/>
      <c r="F64" s="6">
        <v>1</v>
      </c>
      <c r="G64" s="6"/>
      <c r="H64" s="6"/>
      <c r="I64" s="6"/>
      <c r="J64" s="6"/>
      <c r="K64" s="6">
        <v>1</v>
      </c>
      <c r="L64" s="6"/>
      <c r="M64" s="29">
        <f t="shared" si="3"/>
        <v>2</v>
      </c>
    </row>
    <row r="65" spans="1:13" x14ac:dyDescent="0.4">
      <c r="A65" s="23">
        <f t="shared" si="2"/>
        <v>57</v>
      </c>
      <c r="B65" s="6" t="s">
        <v>102</v>
      </c>
      <c r="C65" s="6" t="s">
        <v>5</v>
      </c>
      <c r="D65" s="6"/>
      <c r="E65" s="6"/>
      <c r="F65" s="6"/>
      <c r="G65" s="6">
        <v>2</v>
      </c>
      <c r="H65" s="6"/>
      <c r="I65" s="6"/>
      <c r="J65" s="6"/>
      <c r="K65" s="6"/>
      <c r="L65" s="6"/>
      <c r="M65" s="29">
        <f t="shared" si="3"/>
        <v>2</v>
      </c>
    </row>
    <row r="66" spans="1:13" x14ac:dyDescent="0.4">
      <c r="A66" s="23">
        <f t="shared" si="2"/>
        <v>57</v>
      </c>
      <c r="B66" s="9" t="s">
        <v>162</v>
      </c>
      <c r="C66" s="9" t="s">
        <v>5</v>
      </c>
      <c r="D66" s="6"/>
      <c r="E66" s="6"/>
      <c r="F66" s="6">
        <v>1</v>
      </c>
      <c r="G66" s="6"/>
      <c r="H66" s="9">
        <v>1</v>
      </c>
      <c r="I66" s="6"/>
      <c r="J66" s="6"/>
      <c r="K66" s="6"/>
      <c r="L66" s="6"/>
      <c r="M66" s="29">
        <f t="shared" si="3"/>
        <v>2</v>
      </c>
    </row>
    <row r="67" spans="1:13" x14ac:dyDescent="0.4">
      <c r="A67" s="23">
        <f t="shared" si="2"/>
        <v>57</v>
      </c>
      <c r="B67" s="9" t="s">
        <v>214</v>
      </c>
      <c r="C67" s="9" t="s">
        <v>5</v>
      </c>
      <c r="D67" s="6">
        <v>1</v>
      </c>
      <c r="E67" s="6"/>
      <c r="F67" s="6">
        <v>1</v>
      </c>
      <c r="G67" s="6"/>
      <c r="H67" s="6"/>
      <c r="I67" s="6"/>
      <c r="J67" s="6"/>
      <c r="K67" s="6"/>
      <c r="L67" s="6"/>
      <c r="M67" s="29">
        <f t="shared" si="3"/>
        <v>2</v>
      </c>
    </row>
    <row r="68" spans="1:13" x14ac:dyDescent="0.4">
      <c r="A68" s="23">
        <f t="shared" ref="A68:A99" si="4">RANK(M68,$M$4:$M$107,0)</f>
        <v>57</v>
      </c>
      <c r="B68" s="9" t="s">
        <v>143</v>
      </c>
      <c r="C68" s="9" t="s">
        <v>51</v>
      </c>
      <c r="D68" s="6"/>
      <c r="E68" s="6"/>
      <c r="F68" s="9">
        <v>2</v>
      </c>
      <c r="G68" s="6"/>
      <c r="H68" s="6"/>
      <c r="I68" s="6"/>
      <c r="J68" s="6"/>
      <c r="K68" s="6"/>
      <c r="L68" s="6"/>
      <c r="M68" s="29">
        <f t="shared" ref="M68:M99" si="5">D68+E68+F68+G68+H68+I68+J68+K68+L68</f>
        <v>2</v>
      </c>
    </row>
    <row r="69" spans="1:13" x14ac:dyDescent="0.4">
      <c r="A69" s="23">
        <f t="shared" si="4"/>
        <v>57</v>
      </c>
      <c r="B69" s="9" t="s">
        <v>139</v>
      </c>
      <c r="C69" s="9" t="s">
        <v>113</v>
      </c>
      <c r="D69" s="6"/>
      <c r="E69" s="6"/>
      <c r="F69" s="9">
        <v>2</v>
      </c>
      <c r="G69" s="6"/>
      <c r="H69" s="6"/>
      <c r="I69" s="6"/>
      <c r="J69" s="6"/>
      <c r="K69" s="6"/>
      <c r="L69" s="6"/>
      <c r="M69" s="29">
        <f t="shared" si="5"/>
        <v>2</v>
      </c>
    </row>
    <row r="70" spans="1:13" x14ac:dyDescent="0.4">
      <c r="A70" s="23">
        <f t="shared" si="4"/>
        <v>57</v>
      </c>
      <c r="B70" s="9" t="s">
        <v>194</v>
      </c>
      <c r="C70" s="9" t="s">
        <v>113</v>
      </c>
      <c r="D70" s="6"/>
      <c r="E70" s="6"/>
      <c r="F70" s="6"/>
      <c r="G70" s="6"/>
      <c r="H70" s="6"/>
      <c r="I70" s="6">
        <v>2</v>
      </c>
      <c r="J70" s="6"/>
      <c r="K70" s="6"/>
      <c r="L70" s="6"/>
      <c r="M70" s="29">
        <f t="shared" si="5"/>
        <v>2</v>
      </c>
    </row>
    <row r="71" spans="1:13" x14ac:dyDescent="0.4">
      <c r="A71" s="23">
        <f t="shared" si="4"/>
        <v>57</v>
      </c>
      <c r="B71" s="9" t="s">
        <v>111</v>
      </c>
      <c r="C71" s="9" t="s">
        <v>15</v>
      </c>
      <c r="D71" s="6">
        <v>1</v>
      </c>
      <c r="E71" s="6"/>
      <c r="F71" s="6"/>
      <c r="G71" s="6">
        <v>1</v>
      </c>
      <c r="H71" s="6"/>
      <c r="I71" s="6"/>
      <c r="J71" s="6"/>
      <c r="K71" s="6"/>
      <c r="L71" s="6"/>
      <c r="M71" s="29">
        <f t="shared" si="5"/>
        <v>2</v>
      </c>
    </row>
    <row r="72" spans="1:13" x14ac:dyDescent="0.4">
      <c r="A72" s="23">
        <f t="shared" si="4"/>
        <v>57</v>
      </c>
      <c r="B72" s="9" t="s">
        <v>189</v>
      </c>
      <c r="C72" s="9" t="s">
        <v>44</v>
      </c>
      <c r="D72" s="6"/>
      <c r="E72" s="6"/>
      <c r="F72" s="6"/>
      <c r="G72" s="6"/>
      <c r="H72" s="6"/>
      <c r="I72" s="6">
        <v>1</v>
      </c>
      <c r="J72" s="6"/>
      <c r="K72" s="6"/>
      <c r="L72" s="6">
        <v>1</v>
      </c>
      <c r="M72" s="29">
        <f t="shared" si="5"/>
        <v>2</v>
      </c>
    </row>
    <row r="73" spans="1:13" x14ac:dyDescent="0.4">
      <c r="A73" s="23">
        <f t="shared" si="4"/>
        <v>57</v>
      </c>
      <c r="B73" s="9" t="s">
        <v>225</v>
      </c>
      <c r="C73" s="9" t="s">
        <v>44</v>
      </c>
      <c r="D73" s="9">
        <v>1</v>
      </c>
      <c r="E73" s="6"/>
      <c r="F73" s="6"/>
      <c r="G73" s="6"/>
      <c r="H73" s="6"/>
      <c r="I73" s="6"/>
      <c r="J73" s="6"/>
      <c r="K73" s="6"/>
      <c r="L73" s="6">
        <v>1</v>
      </c>
      <c r="M73" s="29">
        <f t="shared" si="5"/>
        <v>2</v>
      </c>
    </row>
    <row r="74" spans="1:13" x14ac:dyDescent="0.4">
      <c r="A74" s="23">
        <f t="shared" si="4"/>
        <v>57</v>
      </c>
      <c r="B74" s="9" t="s">
        <v>232</v>
      </c>
      <c r="C74" s="9" t="s">
        <v>113</v>
      </c>
      <c r="D74" s="6"/>
      <c r="E74" s="6"/>
      <c r="F74" s="6"/>
      <c r="G74" s="6"/>
      <c r="H74" s="6"/>
      <c r="I74" s="6"/>
      <c r="J74" s="6"/>
      <c r="K74" s="6"/>
      <c r="L74" s="6">
        <v>2</v>
      </c>
      <c r="M74" s="29">
        <f t="shared" si="5"/>
        <v>2</v>
      </c>
    </row>
    <row r="75" spans="1:13" x14ac:dyDescent="0.4">
      <c r="A75" s="23">
        <f t="shared" si="4"/>
        <v>57</v>
      </c>
      <c r="B75" s="9" t="s">
        <v>213</v>
      </c>
      <c r="C75" s="9" t="s">
        <v>154</v>
      </c>
      <c r="D75" s="6"/>
      <c r="E75" s="6">
        <v>1</v>
      </c>
      <c r="F75" s="6">
        <v>1</v>
      </c>
      <c r="G75" s="6"/>
      <c r="H75" s="6"/>
      <c r="I75" s="6"/>
      <c r="J75" s="6"/>
      <c r="K75" s="6"/>
      <c r="L75" s="6"/>
      <c r="M75" s="29">
        <f t="shared" si="5"/>
        <v>2</v>
      </c>
    </row>
    <row r="76" spans="1:13" x14ac:dyDescent="0.4">
      <c r="A76" s="23">
        <f t="shared" si="4"/>
        <v>57</v>
      </c>
      <c r="B76" s="9" t="s">
        <v>228</v>
      </c>
      <c r="C76" s="9" t="s">
        <v>17</v>
      </c>
      <c r="D76" s="9">
        <v>1</v>
      </c>
      <c r="E76" s="6"/>
      <c r="F76" s="6"/>
      <c r="G76" s="6"/>
      <c r="H76" s="6"/>
      <c r="I76" s="6"/>
      <c r="J76" s="6">
        <v>1</v>
      </c>
      <c r="K76" s="6"/>
      <c r="L76" s="6"/>
      <c r="M76" s="29">
        <f t="shared" si="5"/>
        <v>2</v>
      </c>
    </row>
    <row r="77" spans="1:13" x14ac:dyDescent="0.4">
      <c r="A77" s="23">
        <f t="shared" si="4"/>
        <v>57</v>
      </c>
      <c r="B77" s="9" t="s">
        <v>240</v>
      </c>
      <c r="C77" s="9" t="s">
        <v>3</v>
      </c>
      <c r="D77" s="6"/>
      <c r="E77" s="6"/>
      <c r="F77" s="6"/>
      <c r="G77" s="6"/>
      <c r="H77" s="6"/>
      <c r="I77" s="6"/>
      <c r="J77" s="6">
        <v>2</v>
      </c>
      <c r="K77" s="6"/>
      <c r="L77" s="6"/>
      <c r="M77" s="29">
        <f t="shared" si="5"/>
        <v>2</v>
      </c>
    </row>
    <row r="78" spans="1:13" x14ac:dyDescent="0.4">
      <c r="A78" s="23">
        <f t="shared" si="4"/>
        <v>75</v>
      </c>
      <c r="B78" s="9" t="s">
        <v>212</v>
      </c>
      <c r="C78" s="9" t="s">
        <v>126</v>
      </c>
      <c r="D78" s="6"/>
      <c r="E78" s="6"/>
      <c r="F78" s="6"/>
      <c r="G78" s="6"/>
      <c r="H78" s="6"/>
      <c r="I78" s="6"/>
      <c r="J78" s="6">
        <v>1</v>
      </c>
      <c r="K78" s="6"/>
      <c r="L78" s="6"/>
      <c r="M78" s="29">
        <f t="shared" si="5"/>
        <v>1</v>
      </c>
    </row>
    <row r="79" spans="1:13" x14ac:dyDescent="0.4">
      <c r="A79" s="23">
        <f t="shared" si="4"/>
        <v>75</v>
      </c>
      <c r="B79" s="9" t="s">
        <v>209</v>
      </c>
      <c r="C79" s="9" t="s">
        <v>154</v>
      </c>
      <c r="D79" s="6"/>
      <c r="E79" s="6"/>
      <c r="F79" s="6"/>
      <c r="G79" s="6"/>
      <c r="H79" s="6"/>
      <c r="I79" s="6"/>
      <c r="J79" s="6">
        <v>1</v>
      </c>
      <c r="K79" s="6"/>
      <c r="L79" s="6"/>
      <c r="M79" s="29">
        <f t="shared" si="5"/>
        <v>1</v>
      </c>
    </row>
    <row r="80" spans="1:13" x14ac:dyDescent="0.4">
      <c r="A80" s="23">
        <f t="shared" si="4"/>
        <v>75</v>
      </c>
      <c r="B80" s="9" t="s">
        <v>224</v>
      </c>
      <c r="C80" s="9" t="s">
        <v>44</v>
      </c>
      <c r="D80" s="6">
        <v>1</v>
      </c>
      <c r="E80" s="6"/>
      <c r="F80" s="6"/>
      <c r="G80" s="6"/>
      <c r="H80" s="6"/>
      <c r="I80" s="6"/>
      <c r="J80" s="6"/>
      <c r="K80" s="6"/>
      <c r="L80" s="6"/>
      <c r="M80" s="29">
        <f t="shared" si="5"/>
        <v>1</v>
      </c>
    </row>
    <row r="81" spans="1:13" x14ac:dyDescent="0.4">
      <c r="A81" s="23">
        <f t="shared" si="4"/>
        <v>75</v>
      </c>
      <c r="B81" s="6" t="s">
        <v>58</v>
      </c>
      <c r="C81" s="6" t="s">
        <v>17</v>
      </c>
      <c r="D81" s="6"/>
      <c r="E81" s="6"/>
      <c r="F81" s="6"/>
      <c r="G81" s="6"/>
      <c r="H81" s="6"/>
      <c r="I81" s="6"/>
      <c r="J81" s="6"/>
      <c r="K81" s="6">
        <v>1</v>
      </c>
      <c r="L81" s="6"/>
      <c r="M81" s="29">
        <f t="shared" si="5"/>
        <v>1</v>
      </c>
    </row>
    <row r="82" spans="1:13" x14ac:dyDescent="0.4">
      <c r="A82" s="23">
        <f t="shared" si="4"/>
        <v>75</v>
      </c>
      <c r="B82" s="9" t="s">
        <v>104</v>
      </c>
      <c r="C82" s="9" t="s">
        <v>17</v>
      </c>
      <c r="D82" s="6"/>
      <c r="E82" s="6"/>
      <c r="F82" s="6"/>
      <c r="G82" s="6">
        <v>1</v>
      </c>
      <c r="H82" s="6"/>
      <c r="I82" s="6"/>
      <c r="J82" s="6"/>
      <c r="K82" s="6"/>
      <c r="L82" s="6"/>
      <c r="M82" s="29">
        <f t="shared" si="5"/>
        <v>1</v>
      </c>
    </row>
    <row r="83" spans="1:13" x14ac:dyDescent="0.4">
      <c r="A83" s="23">
        <f t="shared" si="4"/>
        <v>75</v>
      </c>
      <c r="B83" s="9" t="s">
        <v>105</v>
      </c>
      <c r="C83" s="9" t="s">
        <v>17</v>
      </c>
      <c r="D83" s="6"/>
      <c r="E83" s="6"/>
      <c r="F83" s="6"/>
      <c r="G83" s="9">
        <v>1</v>
      </c>
      <c r="H83" s="6"/>
      <c r="I83" s="6"/>
      <c r="J83" s="6"/>
      <c r="K83" s="6"/>
      <c r="L83" s="6"/>
      <c r="M83" s="29">
        <f t="shared" si="5"/>
        <v>1</v>
      </c>
    </row>
    <row r="84" spans="1:13" x14ac:dyDescent="0.4">
      <c r="A84" s="23">
        <f t="shared" si="4"/>
        <v>75</v>
      </c>
      <c r="B84" s="9" t="s">
        <v>153</v>
      </c>
      <c r="C84" s="9" t="s">
        <v>17</v>
      </c>
      <c r="D84" s="6"/>
      <c r="E84" s="6"/>
      <c r="F84" s="6"/>
      <c r="G84" s="6"/>
      <c r="H84" s="6">
        <v>1</v>
      </c>
      <c r="I84" s="6"/>
      <c r="J84" s="6"/>
      <c r="K84" s="6"/>
      <c r="L84" s="6"/>
      <c r="M84" s="29">
        <f t="shared" si="5"/>
        <v>1</v>
      </c>
    </row>
    <row r="85" spans="1:13" x14ac:dyDescent="0.4">
      <c r="A85" s="23">
        <f t="shared" si="4"/>
        <v>75</v>
      </c>
      <c r="B85" s="9" t="s">
        <v>195</v>
      </c>
      <c r="C85" s="9" t="s">
        <v>17</v>
      </c>
      <c r="D85" s="6"/>
      <c r="E85" s="6"/>
      <c r="F85" s="6"/>
      <c r="G85" s="6"/>
      <c r="H85" s="6"/>
      <c r="I85" s="6">
        <v>1</v>
      </c>
      <c r="J85" s="6"/>
      <c r="K85" s="6"/>
      <c r="L85" s="6"/>
      <c r="M85" s="29">
        <f t="shared" si="5"/>
        <v>1</v>
      </c>
    </row>
    <row r="86" spans="1:13" x14ac:dyDescent="0.4">
      <c r="A86" s="23">
        <f t="shared" si="4"/>
        <v>75</v>
      </c>
      <c r="B86" s="9" t="s">
        <v>197</v>
      </c>
      <c r="C86" s="9" t="s">
        <v>17</v>
      </c>
      <c r="D86" s="6"/>
      <c r="E86" s="6"/>
      <c r="F86" s="6"/>
      <c r="G86" s="6"/>
      <c r="H86" s="6"/>
      <c r="I86" s="6">
        <v>1</v>
      </c>
      <c r="J86" s="6"/>
      <c r="K86" s="6"/>
      <c r="L86" s="6"/>
      <c r="M86" s="29">
        <f t="shared" si="5"/>
        <v>1</v>
      </c>
    </row>
    <row r="87" spans="1:13" x14ac:dyDescent="0.4">
      <c r="A87" s="23">
        <f t="shared" si="4"/>
        <v>75</v>
      </c>
      <c r="B87" s="9" t="s">
        <v>163</v>
      </c>
      <c r="C87" s="9" t="s">
        <v>5</v>
      </c>
      <c r="D87" s="6"/>
      <c r="E87" s="6"/>
      <c r="F87" s="6"/>
      <c r="G87" s="6"/>
      <c r="H87" s="9">
        <v>1</v>
      </c>
      <c r="I87" s="6"/>
      <c r="J87" s="6"/>
      <c r="K87" s="6"/>
      <c r="L87" s="6"/>
      <c r="M87" s="29">
        <f t="shared" si="5"/>
        <v>1</v>
      </c>
    </row>
    <row r="88" spans="1:13" x14ac:dyDescent="0.4">
      <c r="A88" s="23">
        <f t="shared" si="4"/>
        <v>75</v>
      </c>
      <c r="B88" s="9" t="s">
        <v>164</v>
      </c>
      <c r="C88" s="9" t="s">
        <v>5</v>
      </c>
      <c r="D88" s="6"/>
      <c r="E88" s="6"/>
      <c r="F88" s="6"/>
      <c r="G88" s="6"/>
      <c r="H88" s="9">
        <v>1</v>
      </c>
      <c r="I88" s="6"/>
      <c r="J88" s="6"/>
      <c r="K88" s="6"/>
      <c r="L88" s="6"/>
      <c r="M88" s="29">
        <f t="shared" si="5"/>
        <v>1</v>
      </c>
    </row>
    <row r="89" spans="1:13" x14ac:dyDescent="0.4">
      <c r="A89" s="23">
        <f t="shared" si="4"/>
        <v>75</v>
      </c>
      <c r="B89" s="9" t="s">
        <v>215</v>
      </c>
      <c r="C89" s="9" t="s">
        <v>5</v>
      </c>
      <c r="D89" s="6"/>
      <c r="E89" s="6"/>
      <c r="F89" s="6">
        <v>1</v>
      </c>
      <c r="G89" s="6"/>
      <c r="H89" s="6"/>
      <c r="I89" s="6"/>
      <c r="J89" s="6"/>
      <c r="K89" s="6"/>
      <c r="L89" s="6"/>
      <c r="M89" s="29">
        <f t="shared" si="5"/>
        <v>1</v>
      </c>
    </row>
    <row r="90" spans="1:13" x14ac:dyDescent="0.4">
      <c r="A90" s="23">
        <f t="shared" si="4"/>
        <v>75</v>
      </c>
      <c r="B90" s="9" t="s">
        <v>223</v>
      </c>
      <c r="C90" s="9" t="s">
        <v>5</v>
      </c>
      <c r="D90" s="6">
        <v>1</v>
      </c>
      <c r="E90" s="6"/>
      <c r="F90" s="6"/>
      <c r="G90" s="6"/>
      <c r="H90" s="6"/>
      <c r="I90" s="6"/>
      <c r="J90" s="6"/>
      <c r="K90" s="6"/>
      <c r="L90" s="6"/>
      <c r="M90" s="29">
        <f t="shared" si="5"/>
        <v>1</v>
      </c>
    </row>
    <row r="91" spans="1:13" x14ac:dyDescent="0.4">
      <c r="A91" s="23">
        <f t="shared" si="4"/>
        <v>75</v>
      </c>
      <c r="B91" s="6" t="s">
        <v>115</v>
      </c>
      <c r="C91" s="6" t="s">
        <v>113</v>
      </c>
      <c r="D91" s="6"/>
      <c r="E91" s="6"/>
      <c r="F91" s="6"/>
      <c r="G91" s="6">
        <v>1</v>
      </c>
      <c r="H91" s="6"/>
      <c r="I91" s="6"/>
      <c r="J91" s="6"/>
      <c r="K91" s="6"/>
      <c r="L91" s="6"/>
      <c r="M91" s="29">
        <f t="shared" si="5"/>
        <v>1</v>
      </c>
    </row>
    <row r="92" spans="1:13" x14ac:dyDescent="0.4">
      <c r="A92" s="23">
        <f t="shared" si="4"/>
        <v>75</v>
      </c>
      <c r="B92" s="9" t="s">
        <v>226</v>
      </c>
      <c r="C92" s="9" t="s">
        <v>113</v>
      </c>
      <c r="D92" s="9">
        <v>1</v>
      </c>
      <c r="E92" s="6"/>
      <c r="F92" s="6"/>
      <c r="G92" s="6"/>
      <c r="H92" s="6"/>
      <c r="I92" s="6"/>
      <c r="J92" s="6"/>
      <c r="K92" s="6"/>
      <c r="L92" s="6"/>
      <c r="M92" s="29">
        <f t="shared" si="5"/>
        <v>1</v>
      </c>
    </row>
    <row r="93" spans="1:13" x14ac:dyDescent="0.4">
      <c r="A93" s="23">
        <f t="shared" si="4"/>
        <v>75</v>
      </c>
      <c r="B93" s="9" t="s">
        <v>201</v>
      </c>
      <c r="C93" s="9" t="s">
        <v>15</v>
      </c>
      <c r="D93" s="6"/>
      <c r="E93" s="6"/>
      <c r="F93" s="6"/>
      <c r="G93" s="6"/>
      <c r="H93" s="6"/>
      <c r="I93" s="6">
        <v>1</v>
      </c>
      <c r="J93" s="6"/>
      <c r="K93" s="6"/>
      <c r="L93" s="6"/>
      <c r="M93" s="29">
        <f t="shared" si="5"/>
        <v>1</v>
      </c>
    </row>
    <row r="94" spans="1:13" x14ac:dyDescent="0.4">
      <c r="A94" s="23">
        <f t="shared" si="4"/>
        <v>75</v>
      </c>
      <c r="B94" s="9" t="s">
        <v>202</v>
      </c>
      <c r="C94" s="9" t="s">
        <v>15</v>
      </c>
      <c r="D94" s="6"/>
      <c r="E94" s="6"/>
      <c r="F94" s="6"/>
      <c r="G94" s="6"/>
      <c r="H94" s="6"/>
      <c r="I94" s="6">
        <v>1</v>
      </c>
      <c r="J94" s="6"/>
      <c r="K94" s="6"/>
      <c r="L94" s="6"/>
      <c r="M94" s="29">
        <f t="shared" si="5"/>
        <v>1</v>
      </c>
    </row>
    <row r="95" spans="1:13" x14ac:dyDescent="0.4">
      <c r="A95" s="23">
        <f t="shared" si="4"/>
        <v>75</v>
      </c>
      <c r="B95" s="6" t="s">
        <v>66</v>
      </c>
      <c r="C95" s="6" t="s">
        <v>2</v>
      </c>
      <c r="D95" s="6"/>
      <c r="E95" s="6"/>
      <c r="F95" s="6"/>
      <c r="G95" s="6"/>
      <c r="H95" s="6"/>
      <c r="I95" s="6"/>
      <c r="J95" s="6"/>
      <c r="K95" s="6">
        <v>1</v>
      </c>
      <c r="L95" s="6"/>
      <c r="M95" s="29">
        <f t="shared" si="5"/>
        <v>1</v>
      </c>
    </row>
    <row r="96" spans="1:13" x14ac:dyDescent="0.4">
      <c r="A96" s="23">
        <f t="shared" si="4"/>
        <v>75</v>
      </c>
      <c r="B96" s="9" t="s">
        <v>110</v>
      </c>
      <c r="C96" s="9" t="s">
        <v>2</v>
      </c>
      <c r="D96" s="6"/>
      <c r="E96" s="6"/>
      <c r="F96" s="6"/>
      <c r="G96" s="6">
        <v>1</v>
      </c>
      <c r="H96" s="6"/>
      <c r="I96" s="6"/>
      <c r="J96" s="6"/>
      <c r="K96" s="6"/>
      <c r="L96" s="6"/>
      <c r="M96" s="29">
        <f t="shared" si="5"/>
        <v>1</v>
      </c>
    </row>
    <row r="97" spans="1:13" x14ac:dyDescent="0.4">
      <c r="A97" s="23">
        <f t="shared" si="4"/>
        <v>75</v>
      </c>
      <c r="B97" s="9" t="s">
        <v>192</v>
      </c>
      <c r="C97" s="9" t="s">
        <v>2</v>
      </c>
      <c r="D97" s="6"/>
      <c r="E97" s="6"/>
      <c r="F97" s="6"/>
      <c r="G97" s="6"/>
      <c r="H97" s="6"/>
      <c r="I97" s="6">
        <v>1</v>
      </c>
      <c r="J97" s="6"/>
      <c r="K97" s="6"/>
      <c r="L97" s="6"/>
      <c r="M97" s="29">
        <f t="shared" si="5"/>
        <v>1</v>
      </c>
    </row>
    <row r="98" spans="1:13" x14ac:dyDescent="0.4">
      <c r="A98" s="23">
        <f t="shared" si="4"/>
        <v>75</v>
      </c>
      <c r="B98" s="6" t="s">
        <v>230</v>
      </c>
      <c r="C98" s="6" t="s">
        <v>113</v>
      </c>
      <c r="D98" s="6"/>
      <c r="E98" s="6"/>
      <c r="F98" s="6"/>
      <c r="G98" s="6"/>
      <c r="H98" s="6"/>
      <c r="I98" s="6"/>
      <c r="J98" s="6"/>
      <c r="K98" s="6"/>
      <c r="L98" s="6">
        <v>1</v>
      </c>
      <c r="M98" s="29">
        <f t="shared" si="5"/>
        <v>1</v>
      </c>
    </row>
    <row r="99" spans="1:13" x14ac:dyDescent="0.4">
      <c r="A99" s="31">
        <f t="shared" si="4"/>
        <v>75</v>
      </c>
      <c r="B99" s="9" t="s">
        <v>231</v>
      </c>
      <c r="C99" s="9" t="s">
        <v>113</v>
      </c>
      <c r="D99" s="6"/>
      <c r="E99" s="6"/>
      <c r="F99" s="6"/>
      <c r="G99" s="6"/>
      <c r="H99" s="6"/>
      <c r="I99" s="6"/>
      <c r="J99" s="6"/>
      <c r="K99" s="6"/>
      <c r="L99" s="6">
        <v>1</v>
      </c>
      <c r="M99" s="29">
        <f t="shared" si="5"/>
        <v>1</v>
      </c>
    </row>
    <row r="100" spans="1:13" x14ac:dyDescent="0.4">
      <c r="A100" s="31">
        <f t="shared" ref="A100:A107" si="6">RANK(M100,$M$4:$M$107,0)</f>
        <v>75</v>
      </c>
      <c r="B100" s="9" t="s">
        <v>241</v>
      </c>
      <c r="C100" s="9" t="s">
        <v>3</v>
      </c>
      <c r="D100" s="6"/>
      <c r="E100" s="6"/>
      <c r="F100" s="6"/>
      <c r="G100" s="6"/>
      <c r="H100" s="6"/>
      <c r="I100" s="6"/>
      <c r="J100" s="6">
        <v>1</v>
      </c>
      <c r="K100" s="6"/>
      <c r="L100" s="6"/>
      <c r="M100" s="29">
        <f t="shared" ref="M100:M131" si="7">D100+E100+F100+G100+H100+I100+J100+K100+L100</f>
        <v>1</v>
      </c>
    </row>
    <row r="101" spans="1:13" x14ac:dyDescent="0.4">
      <c r="A101" s="31">
        <f t="shared" si="6"/>
        <v>75</v>
      </c>
      <c r="B101" s="9" t="s">
        <v>242</v>
      </c>
      <c r="C101" s="9" t="s">
        <v>5</v>
      </c>
      <c r="D101" s="6"/>
      <c r="E101" s="6"/>
      <c r="F101" s="6"/>
      <c r="G101" s="6"/>
      <c r="H101" s="6"/>
      <c r="I101" s="6"/>
      <c r="J101" s="6">
        <v>1</v>
      </c>
      <c r="K101" s="6"/>
      <c r="L101" s="6"/>
      <c r="M101" s="29">
        <f t="shared" si="7"/>
        <v>1</v>
      </c>
    </row>
    <row r="102" spans="1:13" x14ac:dyDescent="0.4">
      <c r="A102" s="31">
        <f t="shared" si="6"/>
        <v>75</v>
      </c>
      <c r="B102" s="9" t="s">
        <v>247</v>
      </c>
      <c r="C102" s="9" t="s">
        <v>154</v>
      </c>
      <c r="D102" s="6"/>
      <c r="E102" s="6">
        <v>1</v>
      </c>
      <c r="F102" s="6"/>
      <c r="G102" s="6"/>
      <c r="H102" s="6"/>
      <c r="I102" s="6"/>
      <c r="J102" s="6"/>
      <c r="K102" s="6"/>
      <c r="L102" s="6"/>
      <c r="M102" s="29">
        <f t="shared" si="7"/>
        <v>1</v>
      </c>
    </row>
    <row r="103" spans="1:13" x14ac:dyDescent="0.4">
      <c r="A103" s="31">
        <f t="shared" si="6"/>
        <v>75</v>
      </c>
      <c r="B103" s="9" t="s">
        <v>248</v>
      </c>
      <c r="C103" s="9" t="s">
        <v>154</v>
      </c>
      <c r="D103" s="6"/>
      <c r="E103" s="6">
        <v>1</v>
      </c>
      <c r="F103" s="6"/>
      <c r="G103" s="6"/>
      <c r="H103" s="6"/>
      <c r="I103" s="6"/>
      <c r="J103" s="6"/>
      <c r="K103" s="6"/>
      <c r="L103" s="6"/>
      <c r="M103" s="29">
        <f t="shared" si="7"/>
        <v>1</v>
      </c>
    </row>
    <row r="104" spans="1:13" x14ac:dyDescent="0.4">
      <c r="A104" s="31">
        <f t="shared" si="6"/>
        <v>75</v>
      </c>
      <c r="B104" s="9" t="s">
        <v>249</v>
      </c>
      <c r="C104" s="9" t="s">
        <v>113</v>
      </c>
      <c r="D104" s="6"/>
      <c r="E104" s="6">
        <v>1</v>
      </c>
      <c r="F104" s="6"/>
      <c r="G104" s="6"/>
      <c r="H104" s="6"/>
      <c r="I104" s="6"/>
      <c r="J104" s="6"/>
      <c r="K104" s="6"/>
      <c r="L104" s="6"/>
      <c r="M104" s="29">
        <f t="shared" si="7"/>
        <v>1</v>
      </c>
    </row>
    <row r="105" spans="1:13" x14ac:dyDescent="0.4">
      <c r="A105" s="31">
        <f t="shared" si="6"/>
        <v>75</v>
      </c>
      <c r="B105" s="9" t="s">
        <v>250</v>
      </c>
      <c r="C105" s="9" t="s">
        <v>113</v>
      </c>
      <c r="D105" s="6"/>
      <c r="E105" s="6">
        <v>1</v>
      </c>
      <c r="F105" s="6"/>
      <c r="G105" s="6"/>
      <c r="H105" s="6"/>
      <c r="I105" s="6"/>
      <c r="J105" s="6"/>
      <c r="K105" s="6"/>
      <c r="L105" s="6"/>
      <c r="M105" s="29">
        <f t="shared" si="7"/>
        <v>1</v>
      </c>
    </row>
    <row r="106" spans="1:13" x14ac:dyDescent="0.4">
      <c r="A106" s="31">
        <f t="shared" si="6"/>
        <v>75</v>
      </c>
      <c r="B106" s="9" t="s">
        <v>254</v>
      </c>
      <c r="C106" s="9" t="s">
        <v>51</v>
      </c>
      <c r="D106" s="6"/>
      <c r="E106" s="6"/>
      <c r="F106" s="6"/>
      <c r="G106" s="6">
        <v>1</v>
      </c>
      <c r="H106" s="6"/>
      <c r="I106" s="6"/>
      <c r="J106" s="6"/>
      <c r="K106" s="6"/>
      <c r="L106" s="6"/>
      <c r="M106" s="29">
        <f t="shared" si="7"/>
        <v>1</v>
      </c>
    </row>
    <row r="107" spans="1:13" x14ac:dyDescent="0.4">
      <c r="A107" s="31">
        <f t="shared" si="6"/>
        <v>75</v>
      </c>
      <c r="B107" s="9" t="s">
        <v>261</v>
      </c>
      <c r="C107" s="9" t="s">
        <v>17</v>
      </c>
      <c r="D107" s="6"/>
      <c r="E107" s="6"/>
      <c r="F107" s="6"/>
      <c r="G107" s="6"/>
      <c r="H107" s="6"/>
      <c r="I107" s="6"/>
      <c r="J107" s="6">
        <v>1</v>
      </c>
      <c r="K107" s="6"/>
      <c r="L107" s="6"/>
      <c r="M107" s="29">
        <f t="shared" si="7"/>
        <v>1</v>
      </c>
    </row>
  </sheetData>
  <autoFilter ref="B3:C107" xr:uid="{80B96D0C-77A0-F74F-B579-86ECB6797DFB}"/>
  <sortState xmlns:xlrd2="http://schemas.microsoft.com/office/spreadsheetml/2017/richdata2" ref="A4:M107">
    <sortCondition ref="A1"/>
  </sortState>
  <mergeCells count="1">
    <mergeCell ref="A2:C2"/>
  </mergeCells>
  <phoneticPr fontId="2"/>
  <pageMargins left="0.7" right="0.7" top="0.75" bottom="0.75" header="0.3" footer="0.3"/>
  <pageSetup paperSize="9" scale="7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28357A-F23D-0B49-9D8E-369701C5CC8E}">
  <dimension ref="A1:J24"/>
  <sheetViews>
    <sheetView tabSelected="1" view="pageBreakPreview" zoomScale="60" zoomScaleNormal="100" workbookViewId="0">
      <selection activeCell="G8" sqref="G8"/>
    </sheetView>
  </sheetViews>
  <sheetFormatPr defaultColWidth="11.5546875" defaultRowHeight="19.5" x14ac:dyDescent="0.4"/>
  <cols>
    <col min="1" max="1" width="8.6640625" customWidth="1"/>
    <col min="2" max="2" width="7.88671875" customWidth="1"/>
    <col min="3" max="3" width="28" customWidth="1"/>
    <col min="4" max="4" width="15" customWidth="1"/>
    <col min="5" max="5" width="15.33203125" customWidth="1"/>
    <col min="6" max="8" width="14.5546875" customWidth="1"/>
  </cols>
  <sheetData>
    <row r="1" spans="1:10" x14ac:dyDescent="0.4">
      <c r="A1" s="40" t="s">
        <v>67</v>
      </c>
      <c r="B1" s="40"/>
      <c r="C1" s="40"/>
      <c r="D1" s="5"/>
      <c r="F1" t="s">
        <v>68</v>
      </c>
    </row>
    <row r="2" spans="1:10" x14ac:dyDescent="0.4">
      <c r="F2" t="s">
        <v>123</v>
      </c>
    </row>
    <row r="3" spans="1:10" ht="20.25" thickBot="1" x14ac:dyDescent="0.45"/>
    <row r="4" spans="1:10" ht="20.25" thickBot="1" x14ac:dyDescent="0.45">
      <c r="A4" s="7" t="s">
        <v>69</v>
      </c>
      <c r="B4" s="7" t="s">
        <v>70</v>
      </c>
      <c r="C4" s="7" t="s">
        <v>75</v>
      </c>
      <c r="D4" s="7" t="s">
        <v>30</v>
      </c>
      <c r="E4" s="7" t="s">
        <v>71</v>
      </c>
      <c r="F4" s="7" t="s">
        <v>72</v>
      </c>
      <c r="G4" s="7" t="s">
        <v>73</v>
      </c>
      <c r="H4" s="7" t="s">
        <v>74</v>
      </c>
      <c r="I4" s="7" t="s">
        <v>187</v>
      </c>
      <c r="J4" s="11" t="s">
        <v>79</v>
      </c>
    </row>
    <row r="5" spans="1:10" x14ac:dyDescent="0.4">
      <c r="A5" s="8" t="s">
        <v>76</v>
      </c>
      <c r="B5" s="10">
        <v>44310</v>
      </c>
      <c r="C5" s="6" t="s">
        <v>77</v>
      </c>
      <c r="D5" s="6" t="s">
        <v>15</v>
      </c>
      <c r="E5" s="6" t="s">
        <v>49</v>
      </c>
      <c r="F5" s="6" t="s">
        <v>78</v>
      </c>
      <c r="G5" s="6">
        <v>1</v>
      </c>
      <c r="H5" s="6" t="s">
        <v>94</v>
      </c>
      <c r="I5" s="18"/>
      <c r="J5" s="12" t="s">
        <v>80</v>
      </c>
    </row>
    <row r="6" spans="1:10" x14ac:dyDescent="0.4">
      <c r="A6" s="8" t="s">
        <v>76</v>
      </c>
      <c r="B6" s="10">
        <v>44310</v>
      </c>
      <c r="C6" s="6" t="s">
        <v>95</v>
      </c>
      <c r="D6" s="6" t="s">
        <v>16</v>
      </c>
      <c r="E6" s="6" t="s">
        <v>96</v>
      </c>
      <c r="F6" s="6" t="s">
        <v>97</v>
      </c>
      <c r="G6" s="6">
        <v>1</v>
      </c>
      <c r="H6" s="6" t="s">
        <v>94</v>
      </c>
      <c r="I6" s="15"/>
      <c r="J6" s="11" t="s">
        <v>81</v>
      </c>
    </row>
    <row r="7" spans="1:10" x14ac:dyDescent="0.4">
      <c r="A7" s="6" t="s">
        <v>117</v>
      </c>
      <c r="B7" s="10">
        <v>44338</v>
      </c>
      <c r="C7" s="6" t="s">
        <v>118</v>
      </c>
      <c r="D7" s="6" t="s">
        <v>5</v>
      </c>
      <c r="E7" s="6" t="s">
        <v>119</v>
      </c>
      <c r="F7" s="6" t="s">
        <v>97</v>
      </c>
      <c r="G7" s="6">
        <v>1</v>
      </c>
      <c r="H7" s="6" t="s">
        <v>94</v>
      </c>
      <c r="I7" s="15"/>
      <c r="J7" s="12" t="s">
        <v>82</v>
      </c>
    </row>
    <row r="8" spans="1:10" x14ac:dyDescent="0.4">
      <c r="A8" s="6" t="s">
        <v>117</v>
      </c>
      <c r="B8" s="10">
        <v>44338</v>
      </c>
      <c r="C8" s="6" t="s">
        <v>118</v>
      </c>
      <c r="D8" s="6" t="s">
        <v>5</v>
      </c>
      <c r="E8" s="6" t="s">
        <v>121</v>
      </c>
      <c r="F8" s="6" t="s">
        <v>78</v>
      </c>
      <c r="G8" s="6">
        <v>1</v>
      </c>
      <c r="H8" s="6" t="s">
        <v>94</v>
      </c>
      <c r="I8" s="15"/>
      <c r="J8" s="11" t="s">
        <v>83</v>
      </c>
    </row>
    <row r="9" spans="1:10" x14ac:dyDescent="0.4">
      <c r="A9" s="6" t="s">
        <v>117</v>
      </c>
      <c r="B9" s="10">
        <v>44338</v>
      </c>
      <c r="C9" s="6" t="s">
        <v>118</v>
      </c>
      <c r="D9" s="6" t="s">
        <v>5</v>
      </c>
      <c r="E9" s="6" t="s">
        <v>103</v>
      </c>
      <c r="F9" s="6" t="s">
        <v>122</v>
      </c>
      <c r="G9" s="6">
        <v>1</v>
      </c>
      <c r="H9" s="6" t="s">
        <v>94</v>
      </c>
      <c r="I9" s="15"/>
      <c r="J9" s="12" t="s">
        <v>84</v>
      </c>
    </row>
    <row r="10" spans="1:10" x14ac:dyDescent="0.4">
      <c r="A10" s="6" t="s">
        <v>124</v>
      </c>
      <c r="B10" s="10">
        <v>44373</v>
      </c>
      <c r="C10" s="6" t="s">
        <v>125</v>
      </c>
      <c r="D10" s="6" t="s">
        <v>126</v>
      </c>
      <c r="E10" s="6" t="s">
        <v>127</v>
      </c>
      <c r="F10" s="6" t="s">
        <v>78</v>
      </c>
      <c r="G10" s="14">
        <v>2</v>
      </c>
      <c r="H10" s="6" t="s">
        <v>94</v>
      </c>
      <c r="I10" s="15"/>
      <c r="J10" s="11" t="s">
        <v>85</v>
      </c>
    </row>
    <row r="11" spans="1:10" x14ac:dyDescent="0.4">
      <c r="A11" s="6" t="s">
        <v>167</v>
      </c>
      <c r="B11" s="10">
        <v>44430</v>
      </c>
      <c r="C11" s="6" t="s">
        <v>168</v>
      </c>
      <c r="D11" s="6" t="s">
        <v>17</v>
      </c>
      <c r="E11" s="6" t="s">
        <v>147</v>
      </c>
      <c r="F11" s="6" t="s">
        <v>122</v>
      </c>
      <c r="G11" s="6">
        <v>1</v>
      </c>
      <c r="H11" s="6" t="s">
        <v>94</v>
      </c>
      <c r="I11" s="15"/>
      <c r="J11" s="12" t="s">
        <v>86</v>
      </c>
    </row>
    <row r="12" spans="1:10" x14ac:dyDescent="0.4">
      <c r="A12" s="6" t="s">
        <v>120</v>
      </c>
      <c r="B12" s="10">
        <v>44464</v>
      </c>
      <c r="C12" s="6" t="s">
        <v>180</v>
      </c>
      <c r="D12" s="6" t="s">
        <v>3</v>
      </c>
      <c r="E12" s="6" t="s">
        <v>182</v>
      </c>
      <c r="F12" s="6" t="s">
        <v>78</v>
      </c>
      <c r="G12" s="6">
        <v>1</v>
      </c>
      <c r="H12" s="6" t="s">
        <v>94</v>
      </c>
      <c r="I12" s="15"/>
      <c r="J12" s="11"/>
    </row>
    <row r="13" spans="1:10" x14ac:dyDescent="0.4">
      <c r="A13" s="6" t="s">
        <v>120</v>
      </c>
      <c r="B13" s="16">
        <v>44464</v>
      </c>
      <c r="C13" s="6" t="s">
        <v>181</v>
      </c>
      <c r="D13" s="6" t="s">
        <v>126</v>
      </c>
      <c r="E13" s="6" t="s">
        <v>183</v>
      </c>
      <c r="F13" s="6" t="s">
        <v>184</v>
      </c>
      <c r="G13" s="6">
        <v>1</v>
      </c>
      <c r="H13" s="6" t="s">
        <v>94</v>
      </c>
      <c r="I13" s="15"/>
      <c r="J13" s="12" t="s">
        <v>87</v>
      </c>
    </row>
    <row r="14" spans="1:10" x14ac:dyDescent="0.4">
      <c r="A14" s="6" t="s">
        <v>120</v>
      </c>
      <c r="B14" s="10">
        <v>44464</v>
      </c>
      <c r="C14" s="6" t="s">
        <v>181</v>
      </c>
      <c r="D14" s="6" t="s">
        <v>126</v>
      </c>
      <c r="E14" s="6" t="s">
        <v>185</v>
      </c>
      <c r="F14" s="6" t="s">
        <v>78</v>
      </c>
      <c r="G14" s="6">
        <v>0</v>
      </c>
      <c r="H14" s="6" t="s">
        <v>94</v>
      </c>
      <c r="I14" s="15"/>
      <c r="J14" s="12" t="s">
        <v>88</v>
      </c>
    </row>
    <row r="15" spans="1:10" x14ac:dyDescent="0.4">
      <c r="A15" s="6" t="s">
        <v>120</v>
      </c>
      <c r="B15" s="10">
        <v>44464</v>
      </c>
      <c r="C15" s="6" t="s">
        <v>181</v>
      </c>
      <c r="D15" s="6" t="s">
        <v>126</v>
      </c>
      <c r="E15" s="6" t="s">
        <v>136</v>
      </c>
      <c r="F15" s="6" t="s">
        <v>97</v>
      </c>
      <c r="G15" s="6">
        <v>0</v>
      </c>
      <c r="H15" s="10" t="s">
        <v>94</v>
      </c>
      <c r="I15" s="15"/>
      <c r="J15" s="12" t="s">
        <v>89</v>
      </c>
    </row>
    <row r="16" spans="1:10" x14ac:dyDescent="0.4">
      <c r="A16" s="6" t="s">
        <v>120</v>
      </c>
      <c r="B16" s="10">
        <v>44464</v>
      </c>
      <c r="C16" s="6" t="s">
        <v>181</v>
      </c>
      <c r="D16" s="6" t="s">
        <v>126</v>
      </c>
      <c r="E16" s="6" t="s">
        <v>185</v>
      </c>
      <c r="F16" s="17" t="s">
        <v>186</v>
      </c>
      <c r="G16" s="6">
        <v>0</v>
      </c>
      <c r="H16" s="20">
        <v>44492</v>
      </c>
      <c r="I16" s="19" t="s">
        <v>188</v>
      </c>
      <c r="J16" s="12" t="s">
        <v>90</v>
      </c>
    </row>
    <row r="17" spans="1:10" x14ac:dyDescent="0.4">
      <c r="A17" s="6" t="s">
        <v>216</v>
      </c>
      <c r="B17" s="26" t="s">
        <v>217</v>
      </c>
      <c r="C17" s="6" t="s">
        <v>218</v>
      </c>
      <c r="D17" s="6" t="s">
        <v>17</v>
      </c>
      <c r="E17" s="6" t="s">
        <v>196</v>
      </c>
      <c r="F17" s="6" t="s">
        <v>97</v>
      </c>
      <c r="G17" s="6">
        <v>1</v>
      </c>
      <c r="H17" s="6" t="s">
        <v>94</v>
      </c>
      <c r="I17" s="15"/>
      <c r="J17" s="12" t="s">
        <v>91</v>
      </c>
    </row>
    <row r="18" spans="1:10" x14ac:dyDescent="0.4">
      <c r="A18" s="6" t="s">
        <v>245</v>
      </c>
      <c r="B18" s="10">
        <v>44618</v>
      </c>
      <c r="C18" s="6" t="s">
        <v>246</v>
      </c>
      <c r="D18" s="6" t="s">
        <v>5</v>
      </c>
      <c r="E18" s="6" t="s">
        <v>242</v>
      </c>
      <c r="F18" s="6" t="s">
        <v>78</v>
      </c>
      <c r="G18" s="6">
        <v>1</v>
      </c>
      <c r="H18" s="6" t="s">
        <v>94</v>
      </c>
      <c r="I18" s="15"/>
      <c r="J18" s="12" t="s">
        <v>92</v>
      </c>
    </row>
    <row r="19" spans="1:10" x14ac:dyDescent="0.4">
      <c r="A19" s="6" t="s">
        <v>117</v>
      </c>
      <c r="B19" s="10">
        <v>44618</v>
      </c>
      <c r="C19" s="6" t="s">
        <v>255</v>
      </c>
      <c r="D19" s="6" t="s">
        <v>46</v>
      </c>
      <c r="E19" s="6" t="s">
        <v>256</v>
      </c>
      <c r="F19" s="6" t="s">
        <v>78</v>
      </c>
      <c r="G19" s="6">
        <v>1</v>
      </c>
      <c r="H19" s="6" t="s">
        <v>94</v>
      </c>
      <c r="I19" s="15"/>
      <c r="J19" s="12" t="s">
        <v>93</v>
      </c>
    </row>
    <row r="20" spans="1:10" x14ac:dyDescent="0.4">
      <c r="A20" s="6" t="s">
        <v>117</v>
      </c>
      <c r="B20" s="10">
        <v>44618</v>
      </c>
      <c r="C20" s="6" t="s">
        <v>257</v>
      </c>
      <c r="D20" s="6" t="s">
        <v>126</v>
      </c>
      <c r="E20" s="6" t="s">
        <v>258</v>
      </c>
      <c r="F20" s="6" t="s">
        <v>78</v>
      </c>
      <c r="G20" s="6">
        <v>1</v>
      </c>
      <c r="H20" s="6" t="s">
        <v>94</v>
      </c>
      <c r="I20" s="15"/>
    </row>
    <row r="21" spans="1:10" x14ac:dyDescent="0.4">
      <c r="A21" s="6" t="s">
        <v>117</v>
      </c>
      <c r="B21" s="10">
        <v>44618</v>
      </c>
      <c r="C21" s="6" t="s">
        <v>255</v>
      </c>
      <c r="D21" s="6" t="s">
        <v>126</v>
      </c>
      <c r="E21" s="6" t="s">
        <v>183</v>
      </c>
      <c r="F21" s="6" t="s">
        <v>97</v>
      </c>
      <c r="G21" s="6">
        <v>1</v>
      </c>
      <c r="H21" s="6" t="s">
        <v>94</v>
      </c>
      <c r="I21" s="15"/>
    </row>
    <row r="22" spans="1:10" x14ac:dyDescent="0.4">
      <c r="A22" s="6"/>
      <c r="B22" s="6"/>
      <c r="C22" s="6"/>
      <c r="D22" s="6"/>
      <c r="E22" s="6"/>
      <c r="F22" s="6"/>
      <c r="G22" s="6"/>
      <c r="H22" s="6"/>
      <c r="I22" s="15"/>
    </row>
    <row r="23" spans="1:10" x14ac:dyDescent="0.4">
      <c r="A23" s="6"/>
      <c r="B23" s="6"/>
      <c r="C23" s="6"/>
      <c r="D23" s="6"/>
      <c r="E23" s="6"/>
      <c r="F23" s="6"/>
      <c r="G23" s="6"/>
      <c r="H23" s="6"/>
      <c r="I23" s="15"/>
    </row>
    <row r="24" spans="1:10" x14ac:dyDescent="0.4">
      <c r="A24" s="6"/>
      <c r="B24" s="6"/>
      <c r="C24" s="6"/>
      <c r="D24" s="6"/>
      <c r="E24" s="6"/>
      <c r="F24" s="6"/>
      <c r="G24" s="6"/>
      <c r="H24" s="6"/>
      <c r="I24" s="15"/>
    </row>
  </sheetData>
  <mergeCells count="1">
    <mergeCell ref="A1:C1"/>
  </mergeCells>
  <phoneticPr fontId="2"/>
  <pageMargins left="0.70866141732283472" right="0.70866141732283472" top="0.74803149606299213" bottom="0.74803149606299213" header="0.31496062992125984" footer="0.31496062992125984"/>
  <pageSetup paperSize="9" scale="7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日程表</vt:lpstr>
      <vt:lpstr>ブロック表</vt:lpstr>
      <vt:lpstr>得点</vt:lpstr>
      <vt:lpstr>懲戒罰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藤田悠輔</dc:creator>
  <cp:lastModifiedBy>saru osaru</cp:lastModifiedBy>
  <cp:lastPrinted>2022-03-01T00:20:37Z</cp:lastPrinted>
  <dcterms:created xsi:type="dcterms:W3CDTF">2021-04-27T10:28:25Z</dcterms:created>
  <dcterms:modified xsi:type="dcterms:W3CDTF">2022-03-01T00:21:57Z</dcterms:modified>
</cp:coreProperties>
</file>