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JUNTOS\2022年度\4種委員会関係\作成資料\2022年度_U-10レベルアップトレーニング、U-11サマースクール\E220701\"/>
    </mc:Choice>
  </mc:AlternateContent>
  <xr:revisionPtr revIDLastSave="0" documentId="13_ncr:1_{211968A6-033C-44E2-87C9-AE31AB269DAE}" xr6:coauthVersionLast="47" xr6:coauthVersionMax="47" xr10:uidLastSave="{00000000-0000-0000-0000-000000000000}"/>
  <bookViews>
    <workbookView xWindow="-120" yWindow="-120" windowWidth="20730" windowHeight="11160" xr2:uid="{83D2C62C-E687-4514-9318-63A8D52B8FEC}"/>
  </bookViews>
  <sheets>
    <sheet name="参加申込書" sheetId="1" r:id="rId1"/>
    <sheet name="参照データ" sheetId="2" state="hidden" r:id="rId2"/>
  </sheets>
  <definedNames>
    <definedName name="宮前区">参照データ!$J$5:$J$14</definedName>
    <definedName name="幸区">参照データ!$D$5:$D$12</definedName>
    <definedName name="高津区">参照データ!$H$5:$H$17</definedName>
    <definedName name="少女">参照データ!$P$5:$P$14</definedName>
    <definedName name="川崎区">参照データ!$B$5:$B$13</definedName>
    <definedName name="多摩区">参照データ!$L$5:$L$13</definedName>
    <definedName name="中原区">参照データ!$F$5:$F$13</definedName>
    <definedName name="麻生区">参照データ!$N$5:$N$14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 i="1" l="1"/>
  <c r="C12" i="1" l="1"/>
  <c r="D12" i="1" l="1"/>
  <c r="C11" i="1" l="1"/>
  <c r="D11" i="1" l="1"/>
</calcChain>
</file>

<file path=xl/sharedStrings.xml><?xml version="1.0" encoding="utf-8"?>
<sst xmlns="http://schemas.openxmlformats.org/spreadsheetml/2006/main" count="122" uniqueCount="120">
  <si>
    <t>No.</t>
    <phoneticPr fontId="3"/>
  </si>
  <si>
    <t>フリガナ</t>
    <phoneticPr fontId="3"/>
  </si>
  <si>
    <t>漢字</t>
    <rPh sb="0" eb="2">
      <t>カンジ</t>
    </rPh>
    <phoneticPr fontId="3"/>
  </si>
  <si>
    <t>チーム名</t>
    <rPh sb="3" eb="4">
      <t>メイ</t>
    </rPh>
    <phoneticPr fontId="3"/>
  </si>
  <si>
    <t>緊急連絡先
（保護者）</t>
    <rPh sb="0" eb="5">
      <t>キンキュウレンラクサキ</t>
    </rPh>
    <rPh sb="7" eb="10">
      <t>ホゴシャ</t>
    </rPh>
    <phoneticPr fontId="3"/>
  </si>
  <si>
    <t>チームコード</t>
    <phoneticPr fontId="3"/>
  </si>
  <si>
    <t>地区</t>
    <rPh sb="0" eb="2">
      <t>チク</t>
    </rPh>
    <phoneticPr fontId="3"/>
  </si>
  <si>
    <t>参照データ</t>
    <rPh sb="0" eb="2">
      <t>サンショウ</t>
    </rPh>
    <phoneticPr fontId="6"/>
  </si>
  <si>
    <t>リバーFC</t>
  </si>
  <si>
    <t>Jr.チャンプSC</t>
  </si>
  <si>
    <t>セリエFC</t>
  </si>
  <si>
    <t>さぎぬまSC</t>
  </si>
  <si>
    <t>かじがやFC</t>
  </si>
  <si>
    <t>FC JUNTOS</t>
  </si>
  <si>
    <t>FCバモス</t>
  </si>
  <si>
    <t>F.F.ヴィゴーレ</t>
  </si>
  <si>
    <t>ミキFC</t>
  </si>
  <si>
    <t>川崎区</t>
    <rPh sb="0" eb="3">
      <t>カワサキク</t>
    </rPh>
    <phoneticPr fontId="6"/>
  </si>
  <si>
    <t>幸区</t>
    <rPh sb="0" eb="2">
      <t>サイワイク</t>
    </rPh>
    <phoneticPr fontId="6"/>
  </si>
  <si>
    <t>中原区</t>
    <rPh sb="0" eb="2">
      <t>ナカハラ</t>
    </rPh>
    <rPh sb="2" eb="3">
      <t>ク</t>
    </rPh>
    <phoneticPr fontId="6"/>
  </si>
  <si>
    <t>高津区</t>
    <rPh sb="0" eb="3">
      <t>タカツク</t>
    </rPh>
    <phoneticPr fontId="6"/>
  </si>
  <si>
    <t>宮前区</t>
    <rPh sb="0" eb="3">
      <t>ミヤマエク</t>
    </rPh>
    <phoneticPr fontId="6"/>
  </si>
  <si>
    <t>麻生区</t>
    <rPh sb="0" eb="3">
      <t>アサオク</t>
    </rPh>
    <phoneticPr fontId="6"/>
  </si>
  <si>
    <t>多摩区</t>
    <rPh sb="0" eb="3">
      <t>ミヤマエク</t>
    </rPh>
    <phoneticPr fontId="6"/>
  </si>
  <si>
    <t>■</t>
    <phoneticPr fontId="3"/>
  </si>
  <si>
    <t>選手氏名</t>
    <phoneticPr fontId="3"/>
  </si>
  <si>
    <t>参加選手情報</t>
    <rPh sb="0" eb="4">
      <t>サンカセンシュ</t>
    </rPh>
    <rPh sb="4" eb="6">
      <t>ジョウホウ</t>
    </rPh>
    <phoneticPr fontId="3"/>
  </si>
  <si>
    <t>※</t>
    <phoneticPr fontId="3"/>
  </si>
  <si>
    <t>★</t>
    <phoneticPr fontId="3"/>
  </si>
  <si>
    <t>備考
既往症や体調面で共有することがあればご記入ください。</t>
    <rPh sb="0" eb="2">
      <t>ビコウ</t>
    </rPh>
    <rPh sb="3" eb="6">
      <t>キオウショウ</t>
    </rPh>
    <rPh sb="7" eb="10">
      <t>タイチョウメン</t>
    </rPh>
    <rPh sb="11" eb="13">
      <t>キョウユウ</t>
    </rPh>
    <rPh sb="22" eb="24">
      <t>キニュウ</t>
    </rPh>
    <phoneticPr fontId="3"/>
  </si>
  <si>
    <t>申込期限</t>
    <rPh sb="0" eb="2">
      <t>モウシコミ</t>
    </rPh>
    <rPh sb="2" eb="4">
      <t>キゲン</t>
    </rPh>
    <phoneticPr fontId="3"/>
  </si>
  <si>
    <t>申込先</t>
    <rPh sb="0" eb="2">
      <t>モウシコミ</t>
    </rPh>
    <rPh sb="2" eb="3">
      <t>サキ</t>
    </rPh>
    <phoneticPr fontId="3"/>
  </si>
  <si>
    <t>ファイル名</t>
    <rPh sb="4" eb="5">
      <t>メイ</t>
    </rPh>
    <phoneticPr fontId="3"/>
  </si>
  <si>
    <t>少女</t>
    <rPh sb="0" eb="2">
      <t>ショウジョ</t>
    </rPh>
    <phoneticPr fontId="6"/>
  </si>
  <si>
    <t>件名</t>
    <rPh sb="0" eb="2">
      <t>ケンメイ</t>
    </rPh>
    <phoneticPr fontId="3"/>
  </si>
  <si>
    <t>南百合丘リリーズ</t>
  </si>
  <si>
    <t>さぎぬまスワンズSC</t>
  </si>
  <si>
    <t>幸チェリーズ</t>
  </si>
  <si>
    <t>FC Viso</t>
  </si>
  <si>
    <t>川中島SC</t>
  </si>
  <si>
    <t>四谷FC</t>
  </si>
  <si>
    <t>川崎SOUTH FC</t>
  </si>
  <si>
    <t>旭倶楽部ジュニアーズ</t>
  </si>
  <si>
    <t>大島シェルズSC</t>
  </si>
  <si>
    <t>FC鷹</t>
  </si>
  <si>
    <t>KJF(川崎ジュニアフットボールクラブ)</t>
  </si>
  <si>
    <t>東門前ファイターズ</t>
  </si>
  <si>
    <t>下河原NSC</t>
  </si>
  <si>
    <t>東小倉SC</t>
  </si>
  <si>
    <t>NPO ACラゾーレ</t>
  </si>
  <si>
    <t>FC中原</t>
  </si>
  <si>
    <t>平間FC</t>
  </si>
  <si>
    <t>東住吉SC</t>
  </si>
  <si>
    <t>多摩ジュニアSC</t>
  </si>
  <si>
    <t>大谷戸SC</t>
  </si>
  <si>
    <t>新城SC</t>
  </si>
  <si>
    <t>川崎フロンターレU-12</t>
  </si>
  <si>
    <t>NPO AC等々力</t>
  </si>
  <si>
    <t>津田山FC</t>
  </si>
  <si>
    <t>NPO 川崎ウィングスFC</t>
  </si>
  <si>
    <t>パープルズ上作延SC</t>
  </si>
  <si>
    <t>橘SC</t>
  </si>
  <si>
    <t>川崎中央キッカーズ</t>
  </si>
  <si>
    <t>ゴール･ハンター･ユナイテッド(G･H･U)</t>
  </si>
  <si>
    <t>久本SC</t>
  </si>
  <si>
    <t>野川キッカーズFC</t>
  </si>
  <si>
    <t>犬蔵SC</t>
  </si>
  <si>
    <t>富士見台FC</t>
  </si>
  <si>
    <t>菅生SC</t>
  </si>
  <si>
    <t>宮崎サンキッズ</t>
  </si>
  <si>
    <t>FC青空</t>
  </si>
  <si>
    <t>枡形フリーウイングSC</t>
  </si>
  <si>
    <t>菅FC</t>
  </si>
  <si>
    <t>中野島FC</t>
  </si>
  <si>
    <t>FC南生田サントス</t>
  </si>
  <si>
    <t>登戸SC</t>
  </si>
  <si>
    <t>K.S.C</t>
  </si>
  <si>
    <t>FC王禅寺</t>
  </si>
  <si>
    <t>百合丘子どもSC</t>
  </si>
  <si>
    <t>真福寺FC</t>
  </si>
  <si>
    <t>柿生SC</t>
  </si>
  <si>
    <t>南百合丘SC</t>
  </si>
  <si>
    <t>代表者氏名</t>
    <rPh sb="0" eb="3">
      <t>ダイヒョウシャ</t>
    </rPh>
    <rPh sb="3" eb="5">
      <t>シメイ</t>
    </rPh>
    <phoneticPr fontId="2"/>
  </si>
  <si>
    <t>連絡者氏名</t>
    <rPh sb="0" eb="2">
      <t>レンラク</t>
    </rPh>
    <rPh sb="2" eb="3">
      <t>モノ</t>
    </rPh>
    <rPh sb="3" eb="4">
      <t>メイ</t>
    </rPh>
    <phoneticPr fontId="2"/>
  </si>
  <si>
    <t>連絡者電話</t>
    <rPh sb="0" eb="2">
      <t>レンラク</t>
    </rPh>
    <rPh sb="2" eb="3">
      <t>モノ</t>
    </rPh>
    <rPh sb="3" eb="5">
      <t>デンワ</t>
    </rPh>
    <phoneticPr fontId="2"/>
  </si>
  <si>
    <t>btc@kawasaki-fa.com</t>
    <phoneticPr fontId="3"/>
  </si>
  <si>
    <t>チームコード+チーム名　&lt;例&gt;川中島SC　⇒　40001川中島SC</t>
    <rPh sb="10" eb="11">
      <t>メイ</t>
    </rPh>
    <rPh sb="13" eb="14">
      <t>レイ</t>
    </rPh>
    <rPh sb="15" eb="18">
      <t>カワナカジマ</t>
    </rPh>
    <rPh sb="28" eb="31">
      <t>カワナカジマ</t>
    </rPh>
    <phoneticPr fontId="3"/>
  </si>
  <si>
    <t>連絡者メール</t>
    <rPh sb="0" eb="2">
      <t>レンラク</t>
    </rPh>
    <rPh sb="2" eb="3">
      <t>モノ</t>
    </rPh>
    <phoneticPr fontId="2"/>
  </si>
  <si>
    <t>U-10（小学4年生） レベルアップトレーニング　：　参加申込書</t>
    <phoneticPr fontId="3"/>
  </si>
  <si>
    <t>2022年7月29日（金）※期限厳守</t>
    <rPh sb="4" eb="5">
      <t>ネン</t>
    </rPh>
    <rPh sb="6" eb="7">
      <t>ガツ</t>
    </rPh>
    <rPh sb="9" eb="10">
      <t>ニチ</t>
    </rPh>
    <rPh sb="11" eb="12">
      <t>キン</t>
    </rPh>
    <rPh sb="14" eb="18">
      <t>キゲンゲンシュ</t>
    </rPh>
    <phoneticPr fontId="3"/>
  </si>
  <si>
    <r>
      <t xml:space="preserve">参加日
</t>
    </r>
    <r>
      <rPr>
        <b/>
        <sz val="11"/>
        <color rgb="FFFF0000"/>
        <rFont val="Meiryo UI"/>
        <family val="3"/>
        <charset val="128"/>
      </rPr>
      <t>※原則として、2日間全日程に参加していただきます。</t>
    </r>
    <rPh sb="0" eb="3">
      <t>サンカビ</t>
    </rPh>
    <rPh sb="5" eb="7">
      <t>ゲンソク</t>
    </rPh>
    <rPh sb="12" eb="17">
      <t>ニチカンゼンニッテイ</t>
    </rPh>
    <rPh sb="18" eb="20">
      <t>サンカ</t>
    </rPh>
    <phoneticPr fontId="3"/>
  </si>
  <si>
    <r>
      <t>やむを得ない事情で全日程に参加できない場合でも参加していただくことは可能です。ただし、</t>
    </r>
    <r>
      <rPr>
        <u/>
        <sz val="11"/>
        <color theme="1"/>
        <rFont val="Meiryo UI"/>
        <family val="3"/>
        <charset val="128"/>
      </rPr>
      <t>参加費は「全日程」参加と同額</t>
    </r>
    <r>
      <rPr>
        <sz val="11"/>
        <color theme="1"/>
        <rFont val="Meiryo UI"/>
        <family val="3"/>
        <charset val="128"/>
      </rPr>
      <t>となります。</t>
    </r>
    <rPh sb="3" eb="4">
      <t>エ</t>
    </rPh>
    <rPh sb="6" eb="8">
      <t>ジジョウ</t>
    </rPh>
    <rPh sb="9" eb="12">
      <t>ゼンニッテイ</t>
    </rPh>
    <rPh sb="13" eb="15">
      <t>サンカ</t>
    </rPh>
    <rPh sb="19" eb="21">
      <t>バアイ</t>
    </rPh>
    <rPh sb="23" eb="25">
      <t>サンカ</t>
    </rPh>
    <rPh sb="34" eb="36">
      <t>カノウ</t>
    </rPh>
    <phoneticPr fontId="3"/>
  </si>
  <si>
    <t>原則として、2日間全日程に参加していただきます。</t>
    <rPh sb="0" eb="2">
      <t>ゲンソク</t>
    </rPh>
    <rPh sb="7" eb="8">
      <t>ニチ</t>
    </rPh>
    <rPh sb="8" eb="9">
      <t>カン</t>
    </rPh>
    <rPh sb="9" eb="12">
      <t>ゼンニッテイ</t>
    </rPh>
    <rPh sb="13" eb="15">
      <t>サンカ</t>
    </rPh>
    <phoneticPr fontId="3"/>
  </si>
  <si>
    <t>8/11(木・祝)</t>
    <rPh sb="5" eb="6">
      <t>モク</t>
    </rPh>
    <rPh sb="7" eb="8">
      <t>シュク</t>
    </rPh>
    <phoneticPr fontId="3"/>
  </si>
  <si>
    <t>8/12(金)</t>
    <rPh sb="5" eb="6">
      <t>キン</t>
    </rPh>
    <phoneticPr fontId="3"/>
  </si>
  <si>
    <t>ポジション</t>
    <phoneticPr fontId="3"/>
  </si>
  <si>
    <t>利き足</t>
    <rPh sb="0" eb="1">
      <t>キ</t>
    </rPh>
    <rPh sb="2" eb="3">
      <t>アシ</t>
    </rPh>
    <phoneticPr fontId="3"/>
  </si>
  <si>
    <t>U-10レベルアップトレーニング</t>
    <phoneticPr fontId="3"/>
  </si>
  <si>
    <t>新町ジュニアーズSC</t>
  </si>
  <si>
    <t>FC JETS</t>
  </si>
  <si>
    <t>プルチーニFC</t>
  </si>
  <si>
    <t>久地FC</t>
  </si>
  <si>
    <t>千年SC</t>
  </si>
  <si>
    <t>NPO エンジョイSC</t>
  </si>
  <si>
    <t>大空KSC</t>
  </si>
  <si>
    <t>高津FC</t>
  </si>
  <si>
    <t>宮前平二葉サッカークラブ</t>
  </si>
  <si>
    <t>向丘SC</t>
  </si>
  <si>
    <t>FC土橋</t>
  </si>
  <si>
    <t>三田SC</t>
  </si>
  <si>
    <t>稲田FC</t>
  </si>
  <si>
    <t>FCパーシモン</t>
  </si>
  <si>
    <t>はるひ野BSC</t>
  </si>
  <si>
    <t>バオムFC川崎</t>
    <rPh sb="5" eb="7">
      <t>カワサキ</t>
    </rPh>
    <phoneticPr fontId="4"/>
  </si>
  <si>
    <t>野川キッカーズＦＣエルマーナ</t>
  </si>
  <si>
    <t>NPO 川崎ウィングスFC少女</t>
  </si>
  <si>
    <t>AC等々力マーメイド</t>
  </si>
  <si>
    <t>FC中原レジーナ</t>
  </si>
  <si>
    <t>NPO エンジョイSCラガッツァ</t>
  </si>
  <si>
    <t>大谷戸SCスマイル</t>
    <rPh sb="0" eb="2">
      <t>オオタニ</t>
    </rPh>
    <rPh sb="2" eb="3">
      <t>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</si>
</sst>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5"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color theme="1"/>
      <name val="Meiryo UI"/>
      <family val="3"/>
      <charset val="128"/>
    </font>
    <font>
      <sz val="11"/>
      <name val="ＭＳ Ｐゴシック"/>
      <family val="3"/>
      <charset val="128"/>
    </font>
    <font>
      <sz val="6"/>
      <name val="ＭＳ Ｐゴシック"/>
      <family val="3"/>
      <charset val="128"/>
    </font>
    <font>
      <sz val="11"/>
      <color indexed="8"/>
      <name val="Meiryo UI"/>
      <family val="3"/>
      <charset val="128"/>
    </font>
    <font>
      <sz val="11"/>
      <color theme="1"/>
      <name val="游ゴシック"/>
      <family val="3"/>
      <charset val="128"/>
      <scheme val="minor"/>
    </font>
    <font>
      <b/>
      <sz val="11"/>
      <color theme="1"/>
      <name val="Meiryo UI"/>
      <family val="3"/>
      <charset val="128"/>
    </font>
    <font>
      <u/>
      <sz val="11"/>
      <color theme="1"/>
      <name val="Meiryo UI"/>
      <family val="3"/>
      <charset val="128"/>
    </font>
    <font>
      <b/>
      <sz val="18"/>
      <color theme="1"/>
      <name val="Meiryo UI"/>
      <family val="3"/>
      <charset val="128"/>
    </font>
    <font>
      <b/>
      <sz val="11"/>
      <color rgb="FFFF0000"/>
      <name val="Meiryo UI"/>
      <family val="3"/>
      <charset val="128"/>
    </font>
    <font>
      <b/>
      <u/>
      <sz val="14"/>
      <color theme="1"/>
      <name val="Meiryo UI"/>
      <family val="3"/>
      <charset val="128"/>
    </font>
    <font>
      <u/>
      <sz val="11"/>
      <color theme="10"/>
      <name val="游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5" fillId="0" borderId="0"/>
    <xf numFmtId="0" fontId="5" fillId="0" borderId="0"/>
    <xf numFmtId="0" fontId="8" fillId="0" borderId="0">
      <alignment vertical="center"/>
    </xf>
    <xf numFmtId="0" fontId="14" fillId="0" borderId="0" applyNumberFormat="0" applyFill="0" applyBorder="0" applyAlignment="0" applyProtection="0">
      <alignment vertical="center"/>
    </xf>
  </cellStyleXfs>
  <cellXfs count="79">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7" fillId="0" borderId="1" xfId="2" applyFont="1" applyBorder="1" applyAlignment="1" applyProtection="1">
      <alignment horizontal="center" vertical="center" shrinkToFit="1"/>
    </xf>
    <xf numFmtId="0" fontId="7" fillId="0" borderId="1" xfId="2" applyFont="1" applyBorder="1" applyAlignment="1">
      <alignment horizontal="center" vertical="center" shrinkToFit="1"/>
    </xf>
    <xf numFmtId="176" fontId="7" fillId="0" borderId="1" xfId="2" applyNumberFormat="1" applyFont="1" applyBorder="1" applyAlignment="1">
      <alignment horizontal="center" vertical="center" shrinkToFit="1"/>
    </xf>
    <xf numFmtId="0" fontId="4" fillId="0" borderId="3" xfId="0" applyFont="1" applyBorder="1" applyProtection="1">
      <alignment vertical="center"/>
      <protection locked="0" hidden="1"/>
    </xf>
    <xf numFmtId="0" fontId="4" fillId="0" borderId="5" xfId="0" applyFont="1" applyBorder="1" applyProtection="1">
      <alignment vertical="center"/>
      <protection locked="0" hidden="1"/>
    </xf>
    <xf numFmtId="0" fontId="4" fillId="0" borderId="0" xfId="0" applyFont="1" applyAlignment="1">
      <alignment horizontal="right" vertical="center"/>
    </xf>
    <xf numFmtId="0" fontId="4" fillId="0" borderId="0" xfId="0" applyFont="1" applyAlignment="1">
      <alignment vertical="center"/>
    </xf>
    <xf numFmtId="0" fontId="4" fillId="2" borderId="3" xfId="0" applyFont="1" applyFill="1" applyBorder="1" applyAlignment="1" applyProtection="1">
      <alignment horizontal="center" vertical="center"/>
      <protection locked="0" hidden="1"/>
    </xf>
    <xf numFmtId="0" fontId="4" fillId="2" borderId="5" xfId="0" applyFont="1" applyFill="1" applyBorder="1" applyProtection="1">
      <alignment vertical="center"/>
      <protection locked="0" hidden="1"/>
    </xf>
    <xf numFmtId="0" fontId="4" fillId="2" borderId="5" xfId="0" applyFont="1" applyFill="1" applyBorder="1" applyAlignment="1" applyProtection="1">
      <alignment horizontal="center" vertical="center"/>
      <protection locked="0" hidden="1"/>
    </xf>
    <xf numFmtId="0" fontId="9" fillId="0" borderId="0" xfId="0" applyFont="1" applyAlignment="1">
      <alignment horizontal="right" vertical="center"/>
    </xf>
    <xf numFmtId="0" fontId="11" fillId="0" borderId="0" xfId="0" applyFont="1" applyBorder="1" applyAlignment="1">
      <alignment vertical="center"/>
    </xf>
    <xf numFmtId="0" fontId="4" fillId="2" borderId="18" xfId="0" applyFont="1" applyFill="1" applyBorder="1" applyAlignment="1" applyProtection="1">
      <alignment horizontal="center" vertical="center" shrinkToFit="1"/>
      <protection locked="0"/>
    </xf>
    <xf numFmtId="176" fontId="4" fillId="2" borderId="19" xfId="1" applyNumberFormat="1" applyFont="1" applyFill="1" applyBorder="1" applyAlignment="1" applyProtection="1">
      <alignment horizontal="center" vertical="center" shrinkToFit="1"/>
      <protection locked="0"/>
    </xf>
    <xf numFmtId="0" fontId="4" fillId="2" borderId="20" xfId="0" applyFont="1" applyFill="1" applyBorder="1" applyAlignment="1" applyProtection="1">
      <alignment horizontal="center" vertical="center" shrinkToFit="1"/>
      <protection hidden="1"/>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9" fillId="0" borderId="15" xfId="0" applyFont="1" applyBorder="1" applyAlignment="1">
      <alignment horizontal="distributed" vertical="center" indent="1"/>
    </xf>
    <xf numFmtId="0" fontId="9" fillId="0" borderId="16" xfId="0" applyFont="1" applyBorder="1" applyAlignment="1">
      <alignment horizontal="distributed" vertical="center" indent="1"/>
    </xf>
    <xf numFmtId="0" fontId="9" fillId="0" borderId="17" xfId="0" applyFont="1" applyBorder="1" applyAlignment="1">
      <alignment horizontal="distributed" vertical="center" indent="1"/>
    </xf>
    <xf numFmtId="0" fontId="4" fillId="3" borderId="18" xfId="0" applyFont="1" applyFill="1" applyBorder="1" applyAlignment="1">
      <alignment horizontal="distributed" vertical="center"/>
    </xf>
    <xf numFmtId="0" fontId="4" fillId="3" borderId="19" xfId="0" applyFont="1" applyFill="1" applyBorder="1" applyAlignment="1">
      <alignment horizontal="distributed" vertical="center"/>
    </xf>
    <xf numFmtId="0" fontId="4" fillId="3" borderId="20" xfId="0" applyFont="1" applyFill="1" applyBorder="1" applyAlignment="1">
      <alignment horizontal="distributed" vertical="center"/>
    </xf>
    <xf numFmtId="0" fontId="4" fillId="3" borderId="18" xfId="0" applyFont="1" applyFill="1" applyBorder="1" applyAlignment="1">
      <alignment horizontal="left" vertical="center" indent="1"/>
    </xf>
    <xf numFmtId="0" fontId="14" fillId="3" borderId="19" xfId="5" applyFill="1" applyBorder="1" applyAlignment="1">
      <alignment horizontal="left" vertical="center" indent="1"/>
    </xf>
    <xf numFmtId="0" fontId="4" fillId="3" borderId="19" xfId="0" applyFont="1" applyFill="1" applyBorder="1" applyAlignment="1">
      <alignment horizontal="left" vertical="center" indent="1"/>
    </xf>
    <xf numFmtId="0" fontId="4" fillId="3" borderId="20" xfId="0" applyFont="1" applyFill="1" applyBorder="1" applyAlignment="1">
      <alignment horizontal="left" vertical="center" indent="1"/>
    </xf>
    <xf numFmtId="0" fontId="4" fillId="0" borderId="2"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19" xfId="0" applyFont="1" applyBorder="1" applyAlignment="1">
      <alignment horizontal="center" vertical="center"/>
    </xf>
    <xf numFmtId="0" fontId="9" fillId="0" borderId="10" xfId="0" applyFont="1" applyBorder="1" applyAlignment="1">
      <alignment horizontal="center" vertical="center"/>
    </xf>
    <xf numFmtId="0" fontId="4" fillId="2" borderId="11" xfId="0" applyFont="1" applyFill="1" applyBorder="1" applyAlignment="1" applyProtection="1">
      <alignment horizontal="center" vertical="center"/>
      <protection locked="0" hidden="1"/>
    </xf>
    <xf numFmtId="0" fontId="4" fillId="2" borderId="3" xfId="0" quotePrefix="1" applyFont="1" applyFill="1" applyBorder="1" applyProtection="1">
      <alignment vertical="center"/>
      <protection locked="0" hidden="1"/>
    </xf>
    <xf numFmtId="176" fontId="7" fillId="0" borderId="9" xfId="2" applyNumberFormat="1" applyFont="1" applyBorder="1" applyAlignment="1" applyProtection="1">
      <alignment horizontal="center" vertical="center" shrinkToFit="1"/>
    </xf>
    <xf numFmtId="176" fontId="7" fillId="0" borderId="9" xfId="2" applyNumberFormat="1" applyFont="1" applyBorder="1" applyAlignment="1">
      <alignment horizontal="center" vertical="center" shrinkToFit="1"/>
    </xf>
    <xf numFmtId="176" fontId="4" fillId="0" borderId="1" xfId="0" applyNumberFormat="1" applyFont="1" applyBorder="1" applyAlignment="1">
      <alignment horizontal="center" vertical="center" shrinkToFit="1"/>
    </xf>
    <xf numFmtId="0" fontId="4" fillId="0" borderId="1" xfId="0" applyFont="1" applyBorder="1" applyAlignment="1">
      <alignment horizontal="center" vertical="center" shrinkToFit="1"/>
    </xf>
    <xf numFmtId="0" fontId="4" fillId="0" borderId="0" xfId="0" applyFont="1" applyAlignment="1">
      <alignment horizontal="center" vertical="center" shrinkToFit="1"/>
    </xf>
    <xf numFmtId="0" fontId="7" fillId="0" borderId="7" xfId="2" applyFont="1" applyBorder="1" applyAlignment="1">
      <alignment horizontal="center" vertical="center" shrinkToFit="1"/>
    </xf>
    <xf numFmtId="0" fontId="4" fillId="2" borderId="26" xfId="0" applyFont="1" applyFill="1" applyBorder="1" applyAlignment="1" applyProtection="1">
      <alignment horizontal="center" vertical="center"/>
      <protection locked="0" hidden="1"/>
    </xf>
    <xf numFmtId="0" fontId="4" fillId="2" borderId="27" xfId="0" applyFont="1" applyFill="1" applyBorder="1" applyAlignment="1" applyProtection="1">
      <alignment horizontal="center" vertical="center"/>
      <protection locked="0" hidden="1"/>
    </xf>
    <xf numFmtId="0" fontId="4" fillId="2" borderId="30" xfId="0" applyFont="1" applyFill="1" applyBorder="1" applyAlignment="1" applyProtection="1">
      <alignment horizontal="center" vertical="center"/>
      <protection locked="0" hidden="1"/>
    </xf>
    <xf numFmtId="0" fontId="4" fillId="2" borderId="32" xfId="0" applyFont="1" applyFill="1" applyBorder="1" applyAlignment="1" applyProtection="1">
      <alignment horizontal="center" vertical="center"/>
      <protection locked="0" hidden="1"/>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4" fillId="2" borderId="29" xfId="0" applyFont="1" applyFill="1" applyBorder="1" applyAlignment="1" applyProtection="1">
      <alignment horizontal="center" vertical="center"/>
      <protection locked="0" hidden="1"/>
    </xf>
    <xf numFmtId="0" fontId="4" fillId="2" borderId="31" xfId="0" applyFont="1" applyFill="1" applyBorder="1" applyAlignment="1" applyProtection="1">
      <alignment horizontal="center" vertical="center"/>
      <protection locked="0" hidden="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11" xfId="0" applyFont="1" applyBorder="1" applyAlignment="1">
      <alignment horizontal="center" vertical="center" shrinkToFit="1"/>
    </xf>
    <xf numFmtId="0" fontId="9" fillId="0" borderId="33" xfId="0" applyFont="1" applyBorder="1" applyAlignment="1">
      <alignment horizontal="center" vertical="center" shrinkToFit="1"/>
    </xf>
    <xf numFmtId="0" fontId="13" fillId="0" borderId="0" xfId="0" applyFont="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center" vertical="center" wrapText="1"/>
    </xf>
    <xf numFmtId="0" fontId="9" fillId="0" borderId="10" xfId="0" applyFont="1" applyBorder="1" applyAlignment="1">
      <alignment horizontal="center" vertical="center"/>
    </xf>
    <xf numFmtId="0" fontId="4" fillId="2" borderId="19" xfId="0" quotePrefix="1"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22" xfId="0" quotePrefix="1"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18" xfId="0" quotePrefix="1"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21" xfId="0" quotePrefix="1"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9" fillId="0" borderId="2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7" fillId="0" borderId="7" xfId="2" applyFont="1" applyBorder="1" applyAlignment="1" applyProtection="1">
      <alignment horizontal="center" vertical="center" shrinkToFit="1"/>
    </xf>
    <xf numFmtId="0" fontId="7" fillId="0" borderId="8" xfId="2" applyFont="1" applyBorder="1" applyAlignment="1" applyProtection="1">
      <alignment horizontal="center" vertical="center" shrinkToFit="1"/>
    </xf>
    <xf numFmtId="0" fontId="7" fillId="0" borderId="9" xfId="2" applyFont="1" applyBorder="1" applyAlignment="1" applyProtection="1">
      <alignment horizontal="center" vertical="center" shrinkToFit="1"/>
    </xf>
  </cellXfs>
  <cellStyles count="6">
    <cellStyle name="ハイパーリンク" xfId="5" builtinId="8"/>
    <cellStyle name="桁区切り" xfId="1" builtinId="6"/>
    <cellStyle name="標準" xfId="0" builtinId="0"/>
    <cellStyle name="標準 2" xfId="2" xr:uid="{19410AEC-ACB8-40D0-A3EF-0B7DD9EE812A}"/>
    <cellStyle name="標準 3" xfId="3" xr:uid="{C8EBDD58-346B-40E7-9A0C-55F227F80876}"/>
    <cellStyle name="標準 4" xfId="4" xr:uid="{E504AC87-22D5-4203-875D-09F55C193DC3}"/>
  </cellStyles>
  <dxfs count="0"/>
  <tableStyles count="0" defaultTableStyle="TableStyleMedium2" defaultPivotStyle="PivotStyleLight16"/>
  <colors>
    <mruColors>
      <color rgb="FFFFFFCC"/>
      <color rgb="FFFFFF99"/>
      <color rgb="FFF5C8EB"/>
      <color rgb="FFF5C8DC"/>
      <color rgb="FFF5E1F5"/>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tc@kawasaki-f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601B7-52AF-4EDA-9A66-C72D7EA918B0}">
  <dimension ref="B1:AH14"/>
  <sheetViews>
    <sheetView tabSelected="1" view="pageBreakPreview" zoomScaleNormal="100" zoomScaleSheetLayoutView="100" workbookViewId="0">
      <selection activeCell="G9" sqref="G9:G10"/>
    </sheetView>
  </sheetViews>
  <sheetFormatPr defaultColWidth="9" defaultRowHeight="18.75" x14ac:dyDescent="0.4"/>
  <cols>
    <col min="1" max="1" width="1.75" style="1" customWidth="1"/>
    <col min="2" max="2" width="4.5" style="1" customWidth="1"/>
    <col min="3" max="4" width="4.5" style="1" hidden="1" customWidth="1"/>
    <col min="5" max="5" width="15.625" style="1" customWidth="1"/>
    <col min="6" max="6" width="16" style="2" customWidth="1"/>
    <col min="7" max="8" width="7.625" style="2" customWidth="1"/>
    <col min="9" max="9" width="25.625" style="1" customWidth="1"/>
    <col min="10" max="14" width="11.25" style="2" customWidth="1"/>
    <col min="15" max="15" width="57.75" style="1" customWidth="1"/>
    <col min="16" max="16" width="9" style="1"/>
    <col min="35" max="35" width="3.875" style="1" customWidth="1"/>
    <col min="36" max="16384" width="9" style="1"/>
  </cols>
  <sheetData>
    <row r="1" spans="2:15" ht="19.5" x14ac:dyDescent="0.4">
      <c r="B1" s="57" t="s">
        <v>88</v>
      </c>
      <c r="C1" s="57"/>
      <c r="D1" s="57"/>
      <c r="E1" s="57"/>
      <c r="F1" s="57"/>
      <c r="G1" s="57"/>
      <c r="H1" s="57"/>
      <c r="I1" s="57"/>
      <c r="J1" s="57"/>
      <c r="K1" s="57"/>
      <c r="L1" s="57"/>
      <c r="M1" s="57"/>
      <c r="N1" s="57"/>
      <c r="O1" s="57"/>
    </row>
    <row r="2" spans="2:15" ht="19.5" thickBot="1" x14ac:dyDescent="0.45"/>
    <row r="3" spans="2:15" ht="19.5" customHeight="1" x14ac:dyDescent="0.4">
      <c r="E3" s="21" t="s">
        <v>6</v>
      </c>
      <c r="F3" s="15"/>
      <c r="I3" s="9"/>
      <c r="J3" s="18" t="s">
        <v>82</v>
      </c>
      <c r="K3" s="65"/>
      <c r="L3" s="66"/>
      <c r="M3" s="9"/>
      <c r="N3" s="24" t="s">
        <v>30</v>
      </c>
      <c r="O3" s="27" t="s">
        <v>89</v>
      </c>
    </row>
    <row r="4" spans="2:15" ht="18.75" customHeight="1" x14ac:dyDescent="0.4">
      <c r="E4" s="22" t="s">
        <v>5</v>
      </c>
      <c r="F4" s="16"/>
      <c r="I4" s="9"/>
      <c r="J4" s="19" t="s">
        <v>83</v>
      </c>
      <c r="K4" s="63"/>
      <c r="L4" s="64"/>
      <c r="M4" s="9"/>
      <c r="N4" s="25" t="s">
        <v>31</v>
      </c>
      <c r="O4" s="28" t="s">
        <v>85</v>
      </c>
    </row>
    <row r="5" spans="2:15" ht="18.75" customHeight="1" thickBot="1" x14ac:dyDescent="0.45">
      <c r="E5" s="23" t="s">
        <v>3</v>
      </c>
      <c r="F5" s="17" t="str">
        <f>IF(F4="","",IF(F3="川崎区",VLOOKUP(F4,参照データ!B5:C13,2),IF(F3="幸区",VLOOKUP(F4,参照データ!D5:E12,2),IF(F3="中原区",VLOOKUP(F4,参照データ!F5:G13,2),IF(F3="高津区",VLOOKUP(F4,参照データ!H5:I17,2),IF(F3="宮前区",VLOOKUP(F4,参照データ!J5:K16,2),IF(F3="多摩区",VLOOKUP(F4,参照データ!L5:M13,2),IF(F3="麻生区",VLOOKUP(F4,参照データ!N5:O14,2),IF(F3="少女",VLOOKUP(F4,参照データ!P5:Q14,2),"")))))))))</f>
        <v/>
      </c>
      <c r="I5" s="9"/>
      <c r="J5" s="33" t="s">
        <v>84</v>
      </c>
      <c r="K5" s="61"/>
      <c r="L5" s="62"/>
      <c r="M5" s="9"/>
      <c r="N5" s="25" t="s">
        <v>34</v>
      </c>
      <c r="O5" s="29" t="s">
        <v>97</v>
      </c>
    </row>
    <row r="6" spans="2:15" ht="16.5" customHeight="1" thickBot="1" x14ac:dyDescent="0.45">
      <c r="J6" s="20" t="s">
        <v>87</v>
      </c>
      <c r="K6" s="67"/>
      <c r="L6" s="68"/>
      <c r="M6" s="14"/>
      <c r="N6" s="26" t="s">
        <v>32</v>
      </c>
      <c r="O6" s="30" t="s">
        <v>86</v>
      </c>
    </row>
    <row r="7" spans="2:15" ht="16.5" customHeight="1" x14ac:dyDescent="0.4">
      <c r="B7" s="8" t="s">
        <v>24</v>
      </c>
      <c r="E7" s="1" t="s">
        <v>26</v>
      </c>
      <c r="J7" s="14"/>
      <c r="K7" s="14"/>
      <c r="L7" s="14"/>
      <c r="M7" s="14"/>
      <c r="N7" s="14"/>
    </row>
    <row r="8" spans="2:15" ht="4.5" customHeight="1" thickBot="1" x14ac:dyDescent="0.45">
      <c r="B8" s="8"/>
    </row>
    <row r="9" spans="2:15" ht="36.75" customHeight="1" x14ac:dyDescent="0.4">
      <c r="B9" s="49" t="s">
        <v>0</v>
      </c>
      <c r="C9" s="47" t="s">
        <v>6</v>
      </c>
      <c r="D9" s="47" t="s">
        <v>3</v>
      </c>
      <c r="E9" s="58" t="s">
        <v>25</v>
      </c>
      <c r="F9" s="58"/>
      <c r="G9" s="55" t="s">
        <v>95</v>
      </c>
      <c r="H9" s="55" t="s">
        <v>96</v>
      </c>
      <c r="I9" s="59" t="s">
        <v>4</v>
      </c>
      <c r="J9" s="73" t="s">
        <v>90</v>
      </c>
      <c r="K9" s="74"/>
      <c r="L9" s="74"/>
      <c r="M9" s="75"/>
      <c r="N9" s="69" t="s">
        <v>29</v>
      </c>
      <c r="O9" s="70"/>
    </row>
    <row r="10" spans="2:15" ht="19.5" customHeight="1" thickBot="1" x14ac:dyDescent="0.45">
      <c r="B10" s="50"/>
      <c r="C10" s="48"/>
      <c r="D10" s="48"/>
      <c r="E10" s="34" t="s">
        <v>2</v>
      </c>
      <c r="F10" s="34" t="s">
        <v>1</v>
      </c>
      <c r="G10" s="56"/>
      <c r="H10" s="56"/>
      <c r="I10" s="60"/>
      <c r="J10" s="53" t="s">
        <v>93</v>
      </c>
      <c r="K10" s="54"/>
      <c r="L10" s="53" t="s">
        <v>94</v>
      </c>
      <c r="M10" s="54"/>
      <c r="N10" s="71"/>
      <c r="O10" s="72"/>
    </row>
    <row r="11" spans="2:15" ht="21.75" customHeight="1" x14ac:dyDescent="0.4">
      <c r="B11" s="31">
        <v>1</v>
      </c>
      <c r="C11" s="6" t="str">
        <f>IF(F$3="","",F$3)</f>
        <v/>
      </c>
      <c r="D11" s="6" t="str">
        <f>IF(F$5="","",F$5)</f>
        <v/>
      </c>
      <c r="E11" s="10"/>
      <c r="F11" s="10"/>
      <c r="G11" s="35"/>
      <c r="H11" s="10"/>
      <c r="I11" s="36"/>
      <c r="J11" s="43"/>
      <c r="K11" s="51"/>
      <c r="L11" s="43"/>
      <c r="M11" s="51"/>
      <c r="N11" s="43"/>
      <c r="O11" s="44"/>
    </row>
    <row r="12" spans="2:15" ht="21.75" customHeight="1" thickBot="1" x14ac:dyDescent="0.45">
      <c r="B12" s="32">
        <v>2</v>
      </c>
      <c r="C12" s="7" t="str">
        <f>IF(F$3="","",F$3)</f>
        <v/>
      </c>
      <c r="D12" s="7" t="str">
        <f>IF(F$5="","",F$5)</f>
        <v/>
      </c>
      <c r="E12" s="12"/>
      <c r="F12" s="12"/>
      <c r="G12" s="12"/>
      <c r="H12" s="12"/>
      <c r="I12" s="11"/>
      <c r="J12" s="45"/>
      <c r="K12" s="52"/>
      <c r="L12" s="45"/>
      <c r="M12" s="52"/>
      <c r="N12" s="45"/>
      <c r="O12" s="46"/>
    </row>
    <row r="13" spans="2:15" x14ac:dyDescent="0.4">
      <c r="B13" s="13" t="s">
        <v>28</v>
      </c>
      <c r="E13" s="1" t="s">
        <v>92</v>
      </c>
    </row>
    <row r="14" spans="2:15" x14ac:dyDescent="0.4">
      <c r="B14" s="8" t="s">
        <v>27</v>
      </c>
      <c r="E14" s="1" t="s">
        <v>91</v>
      </c>
    </row>
  </sheetData>
  <sheetProtection algorithmName="SHA-512" hashValue="SlHPIgO5OA5DIDklsjBS/2NP8N9R8NwZqOkBAB93ItqqV6z2fCVZ8m5GLe7Dq+VpmXkBrxvsgrZuKaTUN4ywsA==" saltValue="FSNiEq0H35Y/qIsh7dz6lg==" spinCount="100000" sheet="1" objects="1" scenarios="1"/>
  <mergeCells count="22">
    <mergeCell ref="B1:O1"/>
    <mergeCell ref="E9:F9"/>
    <mergeCell ref="I9:I10"/>
    <mergeCell ref="K5:L5"/>
    <mergeCell ref="K4:L4"/>
    <mergeCell ref="K3:L3"/>
    <mergeCell ref="K6:L6"/>
    <mergeCell ref="N9:O10"/>
    <mergeCell ref="J9:M9"/>
    <mergeCell ref="J10:K10"/>
    <mergeCell ref="N11:O11"/>
    <mergeCell ref="N12:O12"/>
    <mergeCell ref="D9:D10"/>
    <mergeCell ref="C9:C10"/>
    <mergeCell ref="B9:B10"/>
    <mergeCell ref="L11:M11"/>
    <mergeCell ref="L12:M12"/>
    <mergeCell ref="L10:M10"/>
    <mergeCell ref="J11:K11"/>
    <mergeCell ref="J12:K12"/>
    <mergeCell ref="G9:G10"/>
    <mergeCell ref="H9:H10"/>
  </mergeCells>
  <phoneticPr fontId="3"/>
  <dataValidations count="6">
    <dataValidation type="list" allowBlank="1" showInputMessage="1" showErrorMessage="1" prompt="所属する区を選択ください。" sqref="F3" xr:uid="{D406A5BF-D60C-4DF2-A1AB-4FA11C493190}">
      <formula1>"川崎区,幸区,中原区,高津区,宮前区,多摩区,麻生区,少女"</formula1>
    </dataValidation>
    <dataValidation type="list" allowBlank="1" showInputMessage="1" showErrorMessage="1" sqref="J11:J12 L11:L12" xr:uid="{82F607F6-BC97-40AC-A4A2-CDE709CF7D53}">
      <formula1>"○,×"</formula1>
    </dataValidation>
    <dataValidation allowBlank="1" showInputMessage="1" showErrorMessage="1" prompt="電話番号は『Shiftキー』を押しながら『７(')』を押しその後続けて入力してください。" sqref="I11:I12" xr:uid="{973F3522-A242-424F-920C-B8D6C6F669EF}"/>
    <dataValidation type="list" allowBlank="1" showInputMessage="1" showErrorMessage="1" sqref="G11:G12" xr:uid="{CE505B4A-DD9E-4A0D-9F49-9B1D7B4E2E27}">
      <formula1>"DF,MF,FW,GK"</formula1>
    </dataValidation>
    <dataValidation type="list" allowBlank="1" showInputMessage="1" showErrorMessage="1" sqref="H11 H12" xr:uid="{2F8DDB3F-634F-45CB-98D0-26CD9DFDE86E}">
      <formula1>"右,左"</formula1>
    </dataValidation>
    <dataValidation type="list" allowBlank="1" showInputMessage="1" showErrorMessage="1" sqref="F4" xr:uid="{D87D278C-375A-4342-BB26-F7D060D741C8}">
      <formula1>INDIRECT($F$3)</formula1>
    </dataValidation>
  </dataValidations>
  <hyperlinks>
    <hyperlink ref="O4" r:id="rId1" xr:uid="{AF28BD2D-90B1-4687-916E-16D3750345E1}"/>
  </hyperlinks>
  <printOptions horizontalCentered="1"/>
  <pageMargins left="0.70866141732283472" right="0.70866141732283472" top="0.74803149606299213" bottom="0.74803149606299213" header="0.31496062992125984" footer="0.31496062992125984"/>
  <pageSetup paperSize="9" scale="60" fitToWidth="0" fitToHeight="0" orientation="landscape"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C0178-8DB6-47E5-88E5-BE0322E2ADFD}">
  <dimension ref="A3:R17"/>
  <sheetViews>
    <sheetView topLeftCell="A3" workbookViewId="0">
      <selection activeCell="Q14" sqref="Q14"/>
    </sheetView>
  </sheetViews>
  <sheetFormatPr defaultRowHeight="18.75" x14ac:dyDescent="0.4"/>
  <cols>
    <col min="1" max="1" width="2.5" style="1" customWidth="1"/>
    <col min="2" max="2" width="8.25" style="1" bestFit="1" customWidth="1"/>
    <col min="3" max="3" width="12.5" style="1" customWidth="1"/>
    <col min="4" max="4" width="8.25" style="1" bestFit="1" customWidth="1"/>
    <col min="5" max="5" width="12.5" style="1" customWidth="1"/>
    <col min="6" max="6" width="8.25" style="1" bestFit="1" customWidth="1"/>
    <col min="7" max="7" width="12.5" style="1" customWidth="1"/>
    <col min="8" max="8" width="8.25" style="1" bestFit="1" customWidth="1"/>
    <col min="9" max="9" width="12.5" style="1" customWidth="1"/>
    <col min="10" max="10" width="8.25" style="1" bestFit="1" customWidth="1"/>
    <col min="11" max="11" width="12.5" style="1" customWidth="1"/>
    <col min="12" max="12" width="8.25" style="1" bestFit="1" customWidth="1"/>
    <col min="13" max="13" width="12.5" style="1" customWidth="1"/>
    <col min="14" max="14" width="8.25" style="1" bestFit="1" customWidth="1"/>
    <col min="15" max="15" width="12.5" style="1" customWidth="1"/>
    <col min="16" max="16" width="8.25" style="1" bestFit="1" customWidth="1"/>
    <col min="17" max="17" width="12.5" style="1" customWidth="1"/>
    <col min="18" max="18" width="3.875" style="1" customWidth="1"/>
  </cols>
  <sheetData>
    <row r="3" spans="2:18" x14ac:dyDescent="0.4">
      <c r="B3" s="76" t="s">
        <v>7</v>
      </c>
      <c r="C3" s="77"/>
      <c r="D3" s="77"/>
      <c r="E3" s="77"/>
      <c r="F3" s="77"/>
      <c r="G3" s="77"/>
      <c r="H3" s="77"/>
      <c r="I3" s="77"/>
      <c r="J3" s="77"/>
      <c r="K3" s="77"/>
      <c r="L3" s="77"/>
      <c r="M3" s="77"/>
      <c r="N3" s="77"/>
      <c r="O3" s="77"/>
      <c r="P3" s="77"/>
      <c r="Q3" s="78"/>
    </row>
    <row r="4" spans="2:18" x14ac:dyDescent="0.4">
      <c r="B4" s="3" t="s">
        <v>17</v>
      </c>
      <c r="C4" s="3"/>
      <c r="D4" s="3" t="s">
        <v>18</v>
      </c>
      <c r="E4" s="3"/>
      <c r="F4" s="3" t="s">
        <v>19</v>
      </c>
      <c r="G4" s="3"/>
      <c r="H4" s="3" t="s">
        <v>20</v>
      </c>
      <c r="I4" s="3"/>
      <c r="J4" s="3" t="s">
        <v>21</v>
      </c>
      <c r="K4" s="3"/>
      <c r="L4" s="3" t="s">
        <v>23</v>
      </c>
      <c r="M4" s="3"/>
      <c r="N4" s="3" t="s">
        <v>22</v>
      </c>
      <c r="O4" s="3"/>
      <c r="P4" s="3" t="s">
        <v>33</v>
      </c>
      <c r="Q4" s="3"/>
    </row>
    <row r="5" spans="2:18" x14ac:dyDescent="0.4">
      <c r="B5" s="39">
        <v>40001</v>
      </c>
      <c r="C5" s="3" t="s">
        <v>39</v>
      </c>
      <c r="D5" s="37">
        <v>40011</v>
      </c>
      <c r="E5" s="4" t="s">
        <v>8</v>
      </c>
      <c r="F5" s="5">
        <v>40019</v>
      </c>
      <c r="G5" s="4" t="s">
        <v>50</v>
      </c>
      <c r="H5" s="5">
        <v>40028</v>
      </c>
      <c r="I5" s="4" t="s">
        <v>58</v>
      </c>
      <c r="J5" s="5">
        <v>40041</v>
      </c>
      <c r="K5" s="4" t="s">
        <v>9</v>
      </c>
      <c r="L5" s="5">
        <v>40053</v>
      </c>
      <c r="M5" s="4" t="s">
        <v>70</v>
      </c>
      <c r="N5" s="5">
        <v>40063</v>
      </c>
      <c r="O5" s="40" t="s">
        <v>76</v>
      </c>
      <c r="P5" s="5">
        <v>41001</v>
      </c>
      <c r="Q5" s="40" t="s">
        <v>35</v>
      </c>
    </row>
    <row r="6" spans="2:18" x14ac:dyDescent="0.4">
      <c r="B6" s="39">
        <v>40002</v>
      </c>
      <c r="C6" s="3" t="s">
        <v>40</v>
      </c>
      <c r="D6" s="37">
        <v>40012</v>
      </c>
      <c r="E6" s="4" t="s">
        <v>10</v>
      </c>
      <c r="F6" s="5">
        <v>40020</v>
      </c>
      <c r="G6" s="4" t="s">
        <v>51</v>
      </c>
      <c r="H6" s="5">
        <v>40029</v>
      </c>
      <c r="I6" s="4" t="s">
        <v>59</v>
      </c>
      <c r="J6" s="5">
        <v>40042</v>
      </c>
      <c r="K6" s="4" t="s">
        <v>11</v>
      </c>
      <c r="L6" s="5">
        <v>40054</v>
      </c>
      <c r="M6" s="4" t="s">
        <v>71</v>
      </c>
      <c r="N6" s="5">
        <v>40064</v>
      </c>
      <c r="O6" s="40" t="s">
        <v>77</v>
      </c>
      <c r="P6" s="5">
        <v>41003</v>
      </c>
      <c r="Q6" s="40" t="s">
        <v>36</v>
      </c>
    </row>
    <row r="7" spans="2:18" x14ac:dyDescent="0.4">
      <c r="B7" s="39">
        <v>40003</v>
      </c>
      <c r="C7" s="3" t="s">
        <v>41</v>
      </c>
      <c r="D7" s="37">
        <v>40013</v>
      </c>
      <c r="E7" s="4" t="s">
        <v>47</v>
      </c>
      <c r="F7" s="5">
        <v>40021</v>
      </c>
      <c r="G7" s="4" t="s">
        <v>52</v>
      </c>
      <c r="H7" s="5">
        <v>40030</v>
      </c>
      <c r="I7" s="4" t="s">
        <v>12</v>
      </c>
      <c r="J7" s="5">
        <v>40043</v>
      </c>
      <c r="K7" s="4" t="s">
        <v>106</v>
      </c>
      <c r="L7" s="5">
        <v>40056</v>
      </c>
      <c r="M7" s="4" t="s">
        <v>72</v>
      </c>
      <c r="N7" s="5">
        <v>40065</v>
      </c>
      <c r="O7" s="40" t="s">
        <v>78</v>
      </c>
      <c r="P7" s="5">
        <v>41005</v>
      </c>
      <c r="Q7" s="40" t="s">
        <v>37</v>
      </c>
      <c r="R7"/>
    </row>
    <row r="8" spans="2:18" x14ac:dyDescent="0.4">
      <c r="B8" s="39">
        <v>40004</v>
      </c>
      <c r="C8" s="3" t="s">
        <v>42</v>
      </c>
      <c r="D8" s="37">
        <v>40014</v>
      </c>
      <c r="E8" s="4" t="s">
        <v>48</v>
      </c>
      <c r="F8" s="5">
        <v>40022</v>
      </c>
      <c r="G8" s="4" t="s">
        <v>53</v>
      </c>
      <c r="H8" s="5">
        <v>40031</v>
      </c>
      <c r="I8" s="4" t="s">
        <v>60</v>
      </c>
      <c r="J8" s="5">
        <v>40044</v>
      </c>
      <c r="K8" s="4" t="s">
        <v>65</v>
      </c>
      <c r="L8" s="5">
        <v>40057</v>
      </c>
      <c r="M8" s="4" t="s">
        <v>73</v>
      </c>
      <c r="N8" s="5">
        <v>40067</v>
      </c>
      <c r="O8" s="40" t="s">
        <v>79</v>
      </c>
      <c r="P8" s="5">
        <v>41006</v>
      </c>
      <c r="Q8" s="40" t="s">
        <v>114</v>
      </c>
    </row>
    <row r="9" spans="2:18" x14ac:dyDescent="0.4">
      <c r="B9" s="39">
        <v>40005</v>
      </c>
      <c r="C9" s="3" t="s">
        <v>43</v>
      </c>
      <c r="D9" s="37">
        <v>40015</v>
      </c>
      <c r="E9" s="4" t="s">
        <v>13</v>
      </c>
      <c r="F9" s="5">
        <v>40023</v>
      </c>
      <c r="G9" s="4" t="s">
        <v>54</v>
      </c>
      <c r="H9" s="5">
        <v>40032</v>
      </c>
      <c r="I9" s="4" t="s">
        <v>61</v>
      </c>
      <c r="J9" s="5">
        <v>40045</v>
      </c>
      <c r="K9" s="4" t="s">
        <v>66</v>
      </c>
      <c r="L9" s="5">
        <v>40058</v>
      </c>
      <c r="M9" s="4" t="s">
        <v>74</v>
      </c>
      <c r="N9" s="5">
        <v>40068</v>
      </c>
      <c r="O9" s="40" t="s">
        <v>80</v>
      </c>
      <c r="P9" s="5">
        <v>41007</v>
      </c>
      <c r="Q9" s="40" t="s">
        <v>38</v>
      </c>
    </row>
    <row r="10" spans="2:18" x14ac:dyDescent="0.4">
      <c r="B10" s="39">
        <v>40006</v>
      </c>
      <c r="C10" s="3" t="s">
        <v>44</v>
      </c>
      <c r="D10" s="37">
        <v>40016</v>
      </c>
      <c r="E10" s="4" t="s">
        <v>99</v>
      </c>
      <c r="F10" s="5">
        <v>40024</v>
      </c>
      <c r="G10" s="4" t="s">
        <v>55</v>
      </c>
      <c r="H10" s="5">
        <v>40033</v>
      </c>
      <c r="I10" s="4" t="s">
        <v>62</v>
      </c>
      <c r="J10" s="5">
        <v>40046</v>
      </c>
      <c r="K10" s="4" t="s">
        <v>67</v>
      </c>
      <c r="L10" s="5">
        <v>40059</v>
      </c>
      <c r="M10" s="4" t="s">
        <v>75</v>
      </c>
      <c r="N10" s="5">
        <v>40069</v>
      </c>
      <c r="O10" s="40" t="s">
        <v>81</v>
      </c>
      <c r="P10" s="5">
        <v>41008</v>
      </c>
      <c r="Q10" s="40" t="s">
        <v>115</v>
      </c>
    </row>
    <row r="11" spans="2:18" x14ac:dyDescent="0.4">
      <c r="B11" s="39">
        <v>40007</v>
      </c>
      <c r="C11" s="3" t="s">
        <v>45</v>
      </c>
      <c r="D11" s="37">
        <v>40017</v>
      </c>
      <c r="E11" s="4" t="s">
        <v>14</v>
      </c>
      <c r="F11" s="5">
        <v>40025</v>
      </c>
      <c r="G11" s="4" t="s">
        <v>56</v>
      </c>
      <c r="H11" s="5">
        <v>40034</v>
      </c>
      <c r="I11" s="4" t="s">
        <v>63</v>
      </c>
      <c r="J11" s="5">
        <v>40047</v>
      </c>
      <c r="K11" s="4" t="s">
        <v>68</v>
      </c>
      <c r="L11" s="5">
        <v>40060</v>
      </c>
      <c r="M11" s="4" t="s">
        <v>16</v>
      </c>
      <c r="N11" s="5">
        <v>40070</v>
      </c>
      <c r="O11" s="40" t="s">
        <v>15</v>
      </c>
      <c r="P11" s="5">
        <v>41009</v>
      </c>
      <c r="Q11" s="40" t="s">
        <v>116</v>
      </c>
    </row>
    <row r="12" spans="2:18" x14ac:dyDescent="0.4">
      <c r="B12" s="39">
        <v>40008</v>
      </c>
      <c r="C12" s="3" t="s">
        <v>46</v>
      </c>
      <c r="D12" s="37">
        <v>40018</v>
      </c>
      <c r="E12" s="4" t="s">
        <v>49</v>
      </c>
      <c r="F12" s="5">
        <v>40026</v>
      </c>
      <c r="G12" s="4" t="s">
        <v>57</v>
      </c>
      <c r="H12" s="5">
        <v>40035</v>
      </c>
      <c r="I12" s="4" t="s">
        <v>64</v>
      </c>
      <c r="J12" s="5">
        <v>40048</v>
      </c>
      <c r="K12" s="4" t="s">
        <v>69</v>
      </c>
      <c r="L12" s="5">
        <v>40061</v>
      </c>
      <c r="M12" s="42" t="s">
        <v>109</v>
      </c>
      <c r="N12" s="5">
        <v>40072</v>
      </c>
      <c r="O12" s="40" t="s">
        <v>111</v>
      </c>
      <c r="P12" s="5">
        <v>41011</v>
      </c>
      <c r="Q12" s="40" t="s">
        <v>117</v>
      </c>
    </row>
    <row r="13" spans="2:18" x14ac:dyDescent="0.4">
      <c r="B13" s="39">
        <v>40009</v>
      </c>
      <c r="C13" s="40" t="s">
        <v>98</v>
      </c>
      <c r="D13" s="41"/>
      <c r="E13" s="41"/>
      <c r="F13" s="40">
        <v>40027</v>
      </c>
      <c r="G13" s="40" t="s">
        <v>100</v>
      </c>
      <c r="H13" s="5">
        <v>40036</v>
      </c>
      <c r="I13" s="40" t="s">
        <v>102</v>
      </c>
      <c r="J13" s="38">
        <v>40049</v>
      </c>
      <c r="K13" s="4" t="s">
        <v>107</v>
      </c>
      <c r="L13" s="5">
        <v>40062</v>
      </c>
      <c r="M13" s="42" t="s">
        <v>110</v>
      </c>
      <c r="N13" s="5">
        <v>40073</v>
      </c>
      <c r="O13" s="40" t="s">
        <v>112</v>
      </c>
      <c r="P13" s="5">
        <v>41012</v>
      </c>
      <c r="Q13" s="40" t="s">
        <v>118</v>
      </c>
    </row>
    <row r="14" spans="2:18" x14ac:dyDescent="0.4">
      <c r="B14" s="41"/>
      <c r="C14" s="41"/>
      <c r="D14" s="41"/>
      <c r="E14" s="41"/>
      <c r="F14" s="41"/>
      <c r="G14" s="41"/>
      <c r="H14" s="5">
        <v>40037</v>
      </c>
      <c r="I14" s="40" t="s">
        <v>103</v>
      </c>
      <c r="J14" s="38">
        <v>40051</v>
      </c>
      <c r="K14" s="4" t="s">
        <v>108</v>
      </c>
      <c r="L14" s="41"/>
      <c r="M14" s="41"/>
      <c r="N14" s="5">
        <v>40075</v>
      </c>
      <c r="O14" s="40" t="s">
        <v>113</v>
      </c>
      <c r="P14" s="5">
        <v>41014</v>
      </c>
      <c r="Q14" s="40" t="s">
        <v>119</v>
      </c>
    </row>
    <row r="15" spans="2:18" x14ac:dyDescent="0.4">
      <c r="B15" s="41"/>
      <c r="C15" s="41"/>
      <c r="D15" s="41"/>
      <c r="E15" s="41"/>
      <c r="F15" s="41"/>
      <c r="G15" s="41"/>
      <c r="H15" s="5">
        <v>40038</v>
      </c>
      <c r="I15" s="40" t="s">
        <v>104</v>
      </c>
      <c r="J15" s="41"/>
      <c r="K15" s="41"/>
      <c r="L15" s="41"/>
      <c r="M15" s="41"/>
      <c r="N15" s="41"/>
      <c r="O15" s="41"/>
      <c r="P15" s="41"/>
      <c r="Q15" s="41"/>
    </row>
    <row r="16" spans="2:18" x14ac:dyDescent="0.4">
      <c r="B16" s="41"/>
      <c r="C16" s="41"/>
      <c r="D16" s="41"/>
      <c r="E16" s="41"/>
      <c r="F16" s="41"/>
      <c r="G16" s="41"/>
      <c r="H16" s="5">
        <v>40039</v>
      </c>
      <c r="I16" s="40" t="s">
        <v>105</v>
      </c>
      <c r="J16" s="41"/>
      <c r="K16" s="41"/>
      <c r="L16" s="41"/>
      <c r="M16" s="41"/>
      <c r="N16" s="41"/>
      <c r="O16" s="41"/>
      <c r="P16" s="41"/>
      <c r="Q16" s="41"/>
    </row>
    <row r="17" spans="2:17" x14ac:dyDescent="0.4">
      <c r="B17" s="41"/>
      <c r="C17" s="41"/>
      <c r="D17" s="41"/>
      <c r="E17" s="41"/>
      <c r="F17" s="41"/>
      <c r="G17" s="41"/>
      <c r="H17" s="5">
        <v>40040</v>
      </c>
      <c r="I17" s="40" t="s">
        <v>101</v>
      </c>
      <c r="J17" s="41"/>
      <c r="K17" s="41"/>
      <c r="L17" s="41"/>
      <c r="M17" s="41"/>
      <c r="N17" s="41"/>
      <c r="O17" s="41"/>
      <c r="P17" s="41"/>
      <c r="Q17" s="41"/>
    </row>
  </sheetData>
  <sheetProtection algorithmName="SHA-512" hashValue="uTQuL5uYz6BvBZLtqkw4GbpwVnmF4itRmXyNgKoeCq6zqfysBmTZsxfkCET3M2FgTsiP9HWDhJDQw6zBK/tAyA==" saltValue="QFykQgIZvBiATQP6VrSDFQ==" spinCount="100000" sheet="1" objects="1" scenarios="1"/>
  <mergeCells count="1">
    <mergeCell ref="B3:Q3"/>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参加申込書</vt:lpstr>
      <vt:lpstr>参照データ</vt:lpstr>
      <vt:lpstr>宮前区</vt:lpstr>
      <vt:lpstr>幸区</vt:lpstr>
      <vt:lpstr>高津区</vt:lpstr>
      <vt:lpstr>少女</vt:lpstr>
      <vt:lpstr>川崎区</vt:lpstr>
      <vt:lpstr>多摩区</vt:lpstr>
      <vt:lpstr>中原区</vt:lpstr>
      <vt:lpstr>麻生区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川崎市サッカー協会4種委員会</dc:creator>
  <cp:lastModifiedBy>大野靖志</cp:lastModifiedBy>
  <cp:lastPrinted>2022-06-16T05:29:32Z</cp:lastPrinted>
  <dcterms:created xsi:type="dcterms:W3CDTF">2021-06-16T22:54:25Z</dcterms:created>
  <dcterms:modified xsi:type="dcterms:W3CDTF">2022-07-01T21:30:38Z</dcterms:modified>
</cp:coreProperties>
</file>