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D:\JUNTOS\2022年度\HP公開\第4種委員会\202207\20220710_02_サマースクール_少女\データ_20210710_02\"/>
    </mc:Choice>
  </mc:AlternateContent>
  <xr:revisionPtr revIDLastSave="0" documentId="13_ncr:1_{74128999-A683-4691-A53B-9901B74E08EB}" xr6:coauthVersionLast="47" xr6:coauthVersionMax="47" xr10:uidLastSave="{00000000-0000-0000-0000-000000000000}"/>
  <bookViews>
    <workbookView xWindow="-120" yWindow="-120" windowWidth="20730" windowHeight="11160" xr2:uid="{83D2C62C-E687-4514-9318-63A8D52B8FEC}"/>
  </bookViews>
  <sheets>
    <sheet name="参加申込書_少女" sheetId="1" r:id="rId1"/>
    <sheet name="健康チェックリスト_少女" sheetId="2" r:id="rId2"/>
  </sheets>
  <definedNames>
    <definedName name="_xlnm.Print_Area" localSheetId="1">健康チェックリスト_少女!$A$1:$Q$53</definedName>
    <definedName name="宮前区">参加申込書_少女!$Y$5:$Y$16</definedName>
    <definedName name="幸区">参加申込書_少女!$S$5:$S$13</definedName>
    <definedName name="高津区">参加申込書_少女!$W$5:$W$17</definedName>
    <definedName name="少女">参加申込書_少女!$AE$5:$AE$18</definedName>
    <definedName name="川崎区">参加申込書_少女!$Q$5:$Q$14</definedName>
    <definedName name="多摩区">参加申込書_少女!$AA$5:$AA$15</definedName>
    <definedName name="中原区">参加申込書_少女!$U$5:$U$13</definedName>
    <definedName name="麻生区">参加申込書_少女!$AC$5:$AC$16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2" l="1"/>
  <c r="D18" i="2" l="1"/>
  <c r="D42" i="2"/>
  <c r="D41" i="2"/>
  <c r="D40" i="2"/>
  <c r="D39" i="2"/>
  <c r="D38" i="2"/>
  <c r="D37" i="2"/>
  <c r="D36" i="2"/>
  <c r="D35" i="2"/>
  <c r="D34" i="2"/>
  <c r="D33" i="2"/>
  <c r="D32" i="2"/>
  <c r="D31" i="2"/>
  <c r="D30" i="2"/>
  <c r="D29" i="2"/>
  <c r="D28" i="2"/>
  <c r="D27" i="2"/>
  <c r="D26" i="2"/>
  <c r="D25" i="2"/>
  <c r="D24" i="2"/>
  <c r="D23" i="2"/>
  <c r="D22" i="2"/>
  <c r="D21" i="2"/>
  <c r="D20" i="2"/>
  <c r="D19" i="2"/>
  <c r="D6" i="2"/>
  <c r="L7" i="2"/>
  <c r="L6" i="2"/>
  <c r="O42" i="2"/>
  <c r="E42" i="2"/>
  <c r="C42" i="2"/>
  <c r="O41" i="2"/>
  <c r="E41" i="2"/>
  <c r="C41" i="2"/>
  <c r="O40" i="2"/>
  <c r="E40" i="2"/>
  <c r="C40" i="2"/>
  <c r="O39" i="2"/>
  <c r="E39" i="2"/>
  <c r="C39" i="2"/>
  <c r="O38" i="2"/>
  <c r="E38" i="2"/>
  <c r="C38" i="2"/>
  <c r="O37" i="2"/>
  <c r="E37" i="2"/>
  <c r="C37" i="2"/>
  <c r="O36" i="2"/>
  <c r="E36" i="2"/>
  <c r="C36" i="2"/>
  <c r="C35" i="1" l="1"/>
  <c r="C34" i="1"/>
  <c r="C33" i="1"/>
  <c r="C32" i="1"/>
  <c r="C31" i="1"/>
  <c r="C30" i="1"/>
  <c r="C29" i="1"/>
  <c r="C28" i="1"/>
  <c r="C27" i="1"/>
  <c r="C26" i="1"/>
  <c r="C25" i="1"/>
  <c r="C24" i="1"/>
  <c r="C23" i="1"/>
  <c r="C22" i="1"/>
  <c r="C21" i="1"/>
  <c r="C20" i="1"/>
  <c r="C19" i="1"/>
  <c r="C18" i="1"/>
  <c r="C17" i="1"/>
  <c r="C16" i="1"/>
  <c r="C15" i="1"/>
  <c r="C14" i="1"/>
  <c r="C13" i="1"/>
  <c r="C12" i="1"/>
  <c r="F5" i="1" l="1"/>
  <c r="D35" i="1" l="1"/>
  <c r="D33" i="1"/>
  <c r="D31" i="1"/>
  <c r="D29" i="1"/>
  <c r="D27" i="1"/>
  <c r="D25" i="1"/>
  <c r="D23" i="1"/>
  <c r="D21" i="1"/>
  <c r="D19" i="1"/>
  <c r="D17" i="1"/>
  <c r="D15" i="1"/>
  <c r="D13" i="1"/>
  <c r="D34" i="1"/>
  <c r="D30" i="1"/>
  <c r="D28" i="1"/>
  <c r="D26" i="1"/>
  <c r="D24" i="1"/>
  <c r="D22" i="1"/>
  <c r="D20" i="1"/>
  <c r="D16" i="1"/>
  <c r="D12" i="1"/>
  <c r="D32" i="1"/>
  <c r="D18" i="1"/>
  <c r="D14" i="1"/>
  <c r="O19" i="2" l="1"/>
  <c r="O20" i="2"/>
  <c r="O21" i="2"/>
  <c r="O22" i="2"/>
  <c r="O23" i="2"/>
  <c r="O24" i="2"/>
  <c r="O25" i="2"/>
  <c r="O26" i="2"/>
  <c r="O27" i="2"/>
  <c r="O28" i="2"/>
  <c r="O29" i="2"/>
  <c r="O30" i="2"/>
  <c r="O31" i="2"/>
  <c r="O32" i="2"/>
  <c r="O33" i="2"/>
  <c r="O34" i="2"/>
  <c r="O35" i="2"/>
  <c r="O18" i="2"/>
  <c r="E18" i="2"/>
  <c r="E19" i="2"/>
  <c r="E20" i="2"/>
  <c r="E21" i="2"/>
  <c r="E22" i="2"/>
  <c r="E23" i="2"/>
  <c r="E24" i="2"/>
  <c r="E25" i="2"/>
  <c r="E26" i="2"/>
  <c r="E27" i="2"/>
  <c r="E28" i="2"/>
  <c r="E29" i="2"/>
  <c r="E30" i="2"/>
  <c r="E31" i="2"/>
  <c r="E32" i="2"/>
  <c r="E33" i="2"/>
  <c r="E34" i="2"/>
  <c r="E35" i="2"/>
  <c r="D5" i="2"/>
  <c r="C19" i="2"/>
  <c r="C20" i="2"/>
  <c r="C21" i="2"/>
  <c r="C22" i="2"/>
  <c r="C23" i="2"/>
  <c r="C24" i="2"/>
  <c r="C25" i="2"/>
  <c r="C26" i="2"/>
  <c r="C27" i="2"/>
  <c r="C28" i="2"/>
  <c r="C29" i="2"/>
  <c r="C30" i="2"/>
  <c r="C31" i="2"/>
  <c r="C32" i="2"/>
  <c r="C33" i="2"/>
  <c r="C34" i="2"/>
  <c r="C35" i="2"/>
  <c r="C11" i="1"/>
  <c r="D11" i="1" l="1"/>
</calcChain>
</file>

<file path=xl/sharedStrings.xml><?xml version="1.0" encoding="utf-8"?>
<sst xmlns="http://schemas.openxmlformats.org/spreadsheetml/2006/main" count="200" uniqueCount="162">
  <si>
    <t>No.</t>
    <phoneticPr fontId="3"/>
  </si>
  <si>
    <t>フリガナ</t>
    <phoneticPr fontId="3"/>
  </si>
  <si>
    <t>漢字</t>
    <rPh sb="0" eb="2">
      <t>カンジ</t>
    </rPh>
    <phoneticPr fontId="3"/>
  </si>
  <si>
    <t>チーム名</t>
    <rPh sb="3" eb="4">
      <t>メイ</t>
    </rPh>
    <phoneticPr fontId="3"/>
  </si>
  <si>
    <t>緊急連絡先
（保護者）</t>
    <rPh sb="0" eb="5">
      <t>キンキュウレンラクサキ</t>
    </rPh>
    <rPh sb="7" eb="10">
      <t>ホゴシャ</t>
    </rPh>
    <phoneticPr fontId="3"/>
  </si>
  <si>
    <t>チームコード</t>
    <phoneticPr fontId="3"/>
  </si>
  <si>
    <t>地区</t>
    <rPh sb="0" eb="2">
      <t>チク</t>
    </rPh>
    <phoneticPr fontId="3"/>
  </si>
  <si>
    <t>参照データ</t>
    <rPh sb="0" eb="2">
      <t>サンショウ</t>
    </rPh>
    <phoneticPr fontId="6"/>
  </si>
  <si>
    <t>リバーFC</t>
  </si>
  <si>
    <t>Jr.チャンプSC</t>
  </si>
  <si>
    <t>セリエFC</t>
  </si>
  <si>
    <t>さぎぬまSC</t>
  </si>
  <si>
    <t>かじがやFC</t>
  </si>
  <si>
    <t>FC JUNTOS</t>
  </si>
  <si>
    <t>FCバモス</t>
  </si>
  <si>
    <t>F.F.ヴィゴーレ</t>
  </si>
  <si>
    <t>プルチーニFC</t>
  </si>
  <si>
    <t>ミキFC</t>
  </si>
  <si>
    <t>FCパーシモン</t>
  </si>
  <si>
    <t>ベルデスポーツクラブ</t>
  </si>
  <si>
    <t>川崎区</t>
    <rPh sb="0" eb="3">
      <t>カワサキク</t>
    </rPh>
    <phoneticPr fontId="6"/>
  </si>
  <si>
    <t>幸区</t>
    <rPh sb="0" eb="2">
      <t>サイワイク</t>
    </rPh>
    <phoneticPr fontId="6"/>
  </si>
  <si>
    <t>中原区</t>
    <rPh sb="0" eb="2">
      <t>ナカハラ</t>
    </rPh>
    <rPh sb="2" eb="3">
      <t>ク</t>
    </rPh>
    <phoneticPr fontId="6"/>
  </si>
  <si>
    <t>高津区</t>
    <rPh sb="0" eb="3">
      <t>タカツク</t>
    </rPh>
    <phoneticPr fontId="6"/>
  </si>
  <si>
    <t>宮前区</t>
    <rPh sb="0" eb="3">
      <t>ミヤマエク</t>
    </rPh>
    <phoneticPr fontId="6"/>
  </si>
  <si>
    <t>麻生区</t>
    <rPh sb="0" eb="3">
      <t>アサオク</t>
    </rPh>
    <phoneticPr fontId="6"/>
  </si>
  <si>
    <t>多摩区</t>
    <rPh sb="0" eb="3">
      <t>ミヤマエク</t>
    </rPh>
    <phoneticPr fontId="6"/>
  </si>
  <si>
    <t>大空KSC</t>
  </si>
  <si>
    <t>高津FC</t>
  </si>
  <si>
    <t>バオムFC川崎</t>
    <rPh sb="5" eb="7">
      <t>カワサキ</t>
    </rPh>
    <phoneticPr fontId="2"/>
  </si>
  <si>
    <t>チーム名</t>
    <rPh sb="3" eb="4">
      <t>メイ</t>
    </rPh>
    <phoneticPr fontId="6"/>
  </si>
  <si>
    <t>氏名</t>
    <rPh sb="0" eb="2">
      <t>シメイ</t>
    </rPh>
    <phoneticPr fontId="6"/>
  </si>
  <si>
    <t>電話</t>
    <rPh sb="0" eb="2">
      <t>デンワ</t>
    </rPh>
    <phoneticPr fontId="6"/>
  </si>
  <si>
    <t>メール</t>
    <phoneticPr fontId="6"/>
  </si>
  <si>
    <t>住所</t>
    <rPh sb="0" eb="2">
      <t>ジュウショ</t>
    </rPh>
    <phoneticPr fontId="6"/>
  </si>
  <si>
    <t>〒</t>
    <phoneticPr fontId="6"/>
  </si>
  <si>
    <t>①</t>
  </si>
  <si>
    <t>咳、咽頭痛、風邪症状、倦怠感、呼吸困難、味覚異常等が無い場合は○</t>
    <rPh sb="2" eb="4">
      <t>イントウ</t>
    </rPh>
    <rPh sb="4" eb="5">
      <t>ツウ</t>
    </rPh>
    <rPh sb="20" eb="22">
      <t>ミカク</t>
    </rPh>
    <rPh sb="21" eb="23">
      <t>イジョウ</t>
    </rPh>
    <rPh sb="23" eb="24">
      <t>トウ</t>
    </rPh>
    <rPh sb="25" eb="26">
      <t>ナ</t>
    </rPh>
    <rPh sb="27" eb="29">
      <t>バアイ</t>
    </rPh>
    <phoneticPr fontId="6"/>
  </si>
  <si>
    <t>②</t>
  </si>
  <si>
    <t>同居家族に感染症が疑われる人が居ない場合は○</t>
    <phoneticPr fontId="9"/>
  </si>
  <si>
    <t>過去14日以内に海外渡航歴が無い、渡航者、海外居住者、新型コロナウイルス感染症陽性とされた者との濃厚接触が無い場合は○</t>
    <rPh sb="47" eb="51">
      <t>ノウコウセッショク</t>
    </rPh>
    <rPh sb="52" eb="53">
      <t>ナ</t>
    </rPh>
    <rPh sb="54" eb="56">
      <t>バアイ</t>
    </rPh>
    <phoneticPr fontId="6"/>
  </si>
  <si>
    <t>No</t>
    <phoneticPr fontId="6"/>
  </si>
  <si>
    <t>役職</t>
    <rPh sb="0" eb="2">
      <t>ヤクショク</t>
    </rPh>
    <phoneticPr fontId="6"/>
  </si>
  <si>
    <t>当日の体温</t>
    <rPh sb="0" eb="2">
      <t>トウジツ</t>
    </rPh>
    <rPh sb="3" eb="5">
      <t>タイオン</t>
    </rPh>
    <phoneticPr fontId="9"/>
  </si>
  <si>
    <t>健康チェック</t>
    <rPh sb="0" eb="2">
      <t>ケンコウ</t>
    </rPh>
    <phoneticPr fontId="6"/>
  </si>
  <si>
    <t>備考</t>
    <rPh sb="0" eb="2">
      <t>ビコウ</t>
    </rPh>
    <phoneticPr fontId="6"/>
  </si>
  <si>
    <t>①体調</t>
    <rPh sb="1" eb="3">
      <t>タイチョウ</t>
    </rPh>
    <phoneticPr fontId="6"/>
  </si>
  <si>
    <t>②同居家族</t>
    <rPh sb="1" eb="3">
      <t>ドウキョ</t>
    </rPh>
    <rPh sb="3" eb="5">
      <t>カゾク</t>
    </rPh>
    <phoneticPr fontId="6"/>
  </si>
  <si>
    <t>③濃厚接触</t>
    <rPh sb="1" eb="3">
      <t>ノウコウ</t>
    </rPh>
    <rPh sb="3" eb="5">
      <t>セッショク</t>
    </rPh>
    <phoneticPr fontId="6"/>
  </si>
  <si>
    <t>選手</t>
    <rPh sb="0" eb="2">
      <t>センシュ</t>
    </rPh>
    <phoneticPr fontId="6"/>
  </si>
  <si>
    <t>川崎　四郎</t>
    <rPh sb="0" eb="2">
      <t>カワサキ</t>
    </rPh>
    <rPh sb="3" eb="5">
      <t>シロウ</t>
    </rPh>
    <phoneticPr fontId="6"/>
  </si>
  <si>
    <t>○</t>
    <phoneticPr fontId="9"/>
  </si>
  <si>
    <t>●</t>
    <phoneticPr fontId="6"/>
  </si>
  <si>
    <t>■</t>
    <phoneticPr fontId="3"/>
  </si>
  <si>
    <t>選手氏名</t>
    <phoneticPr fontId="3"/>
  </si>
  <si>
    <t>参加選手情報</t>
    <rPh sb="0" eb="4">
      <t>サンカセンシュ</t>
    </rPh>
    <rPh sb="4" eb="6">
      <t>ジョウホウ</t>
    </rPh>
    <phoneticPr fontId="3"/>
  </si>
  <si>
    <t>③</t>
    <phoneticPr fontId="9"/>
  </si>
  <si>
    <t>引率</t>
    <rPh sb="0" eb="2">
      <t>インソツ</t>
    </rPh>
    <phoneticPr fontId="6"/>
  </si>
  <si>
    <t>緊急連絡先
（日中に連絡のとれる電話番号）</t>
    <phoneticPr fontId="6"/>
  </si>
  <si>
    <t>○○○-□□□□-△△△△</t>
    <phoneticPr fontId="3"/>
  </si>
  <si>
    <t>活動日</t>
    <rPh sb="0" eb="3">
      <t>カツドウビ</t>
    </rPh>
    <phoneticPr fontId="9"/>
  </si>
  <si>
    <t>※</t>
    <phoneticPr fontId="3"/>
  </si>
  <si>
    <t>★</t>
    <phoneticPr fontId="3"/>
  </si>
  <si>
    <r>
      <t>やむを得ない事情で全日程に参加できない場合でも、サマースクールへ参加していただくことは可能です。ただし、</t>
    </r>
    <r>
      <rPr>
        <u/>
        <sz val="11"/>
        <color theme="1"/>
        <rFont val="Meiryo UI"/>
        <family val="3"/>
        <charset val="128"/>
      </rPr>
      <t>参加費は「全日程」参加と同額</t>
    </r>
    <r>
      <rPr>
        <sz val="11"/>
        <color theme="1"/>
        <rFont val="Meiryo UI"/>
        <family val="3"/>
        <charset val="128"/>
      </rPr>
      <t>となります。</t>
    </r>
    <rPh sb="3" eb="4">
      <t>エ</t>
    </rPh>
    <rPh sb="6" eb="8">
      <t>ジジョウ</t>
    </rPh>
    <rPh sb="9" eb="12">
      <t>ゼンニッテイ</t>
    </rPh>
    <rPh sb="13" eb="15">
      <t>サンカ</t>
    </rPh>
    <rPh sb="19" eb="21">
      <t>バアイ</t>
    </rPh>
    <rPh sb="32" eb="34">
      <t>サンカ</t>
    </rPh>
    <rPh sb="43" eb="45">
      <t>カノウ</t>
    </rPh>
    <phoneticPr fontId="3"/>
  </si>
  <si>
    <t>備考
既往症や体調面で共有することがあればご記入ください。</t>
    <rPh sb="0" eb="2">
      <t>ビコウ</t>
    </rPh>
    <rPh sb="3" eb="6">
      <t>キオウショウ</t>
    </rPh>
    <rPh sb="7" eb="10">
      <t>タイチョウメン</t>
    </rPh>
    <rPh sb="11" eb="13">
      <t>キョウユウ</t>
    </rPh>
    <rPh sb="22" eb="24">
      <t>キニュウ</t>
    </rPh>
    <phoneticPr fontId="3"/>
  </si>
  <si>
    <t>申込期限</t>
    <rPh sb="0" eb="2">
      <t>モウシコミ</t>
    </rPh>
    <rPh sb="2" eb="4">
      <t>キゲン</t>
    </rPh>
    <phoneticPr fontId="3"/>
  </si>
  <si>
    <t>申込先</t>
    <rPh sb="0" eb="2">
      <t>モウシコミ</t>
    </rPh>
    <rPh sb="2" eb="3">
      <t>サキ</t>
    </rPh>
    <phoneticPr fontId="3"/>
  </si>
  <si>
    <t>ファイル名</t>
    <rPh sb="4" eb="5">
      <t>メイ</t>
    </rPh>
    <phoneticPr fontId="3"/>
  </si>
  <si>
    <t>少女</t>
    <rPh sb="0" eb="2">
      <t>ショウジョ</t>
    </rPh>
    <phoneticPr fontId="6"/>
  </si>
  <si>
    <t>件名</t>
    <rPh sb="0" eb="2">
      <t>ケンメイ</t>
    </rPh>
    <phoneticPr fontId="3"/>
  </si>
  <si>
    <t>南百合丘リリーズ</t>
  </si>
  <si>
    <t>菅生アニバーサリー</t>
  </si>
  <si>
    <t>さぎぬまスワンズSC</t>
  </si>
  <si>
    <t>G.H.Uメニーナ</t>
  </si>
  <si>
    <t>幸チェリーズ</t>
  </si>
  <si>
    <t>野川キッカーズＦＣエルマーナ</t>
  </si>
  <si>
    <t>FC Viso</t>
  </si>
  <si>
    <t>NPO 川崎ウィングスFC少女</t>
  </si>
  <si>
    <t>AC等々力マーメイド</t>
  </si>
  <si>
    <t>ルミノッソ川崎</t>
  </si>
  <si>
    <t>FC中原レジーナ</t>
  </si>
  <si>
    <t>NPO エンジョイSCラガッツァ</t>
  </si>
  <si>
    <t>高津ガールズ</t>
    <rPh sb="0" eb="2">
      <t>タカツ</t>
    </rPh>
    <phoneticPr fontId="2"/>
  </si>
  <si>
    <t>川中島SC</t>
  </si>
  <si>
    <t>四谷FC</t>
  </si>
  <si>
    <t>川崎SOUTH FC</t>
  </si>
  <si>
    <t>旭倶楽部ジュニアーズ</t>
  </si>
  <si>
    <t>大島シェルズSC</t>
  </si>
  <si>
    <t>FC鷹</t>
  </si>
  <si>
    <t>KJF(川崎ジュニアフットボールクラブ)</t>
  </si>
  <si>
    <t>東門前ファイターズ</t>
  </si>
  <si>
    <t>新町ジュニアーズSC</t>
  </si>
  <si>
    <t>下河原NSC</t>
  </si>
  <si>
    <t>東小倉SC</t>
  </si>
  <si>
    <t>FCジェッツ</t>
  </si>
  <si>
    <t>NPO ACラゾーレ</t>
  </si>
  <si>
    <t>FC中原</t>
  </si>
  <si>
    <t>平間FC</t>
  </si>
  <si>
    <t>東住吉SC</t>
  </si>
  <si>
    <t>多摩ジュニアSC</t>
  </si>
  <si>
    <t>大谷戸SC</t>
  </si>
  <si>
    <t>新城SC</t>
  </si>
  <si>
    <t>川崎フロンターレU-12</t>
  </si>
  <si>
    <t>NPO AC等々力</t>
  </si>
  <si>
    <t>津田山FC</t>
  </si>
  <si>
    <t>NPO 川崎ウィングスFC</t>
  </si>
  <si>
    <t>パープルズ上作延SC</t>
  </si>
  <si>
    <t>橘SC</t>
  </si>
  <si>
    <t>川崎中央キッカーズ</t>
  </si>
  <si>
    <t>ゴール･ハンター･ユナイテッド(G･H･U)</t>
  </si>
  <si>
    <t>久本SC</t>
  </si>
  <si>
    <t>千年SC</t>
  </si>
  <si>
    <t>NPO エンジョイSC</t>
  </si>
  <si>
    <t>久地FC</t>
  </si>
  <si>
    <t>宮前平二葉SC</t>
  </si>
  <si>
    <t>野川キッカーズFC</t>
  </si>
  <si>
    <t>犬蔵SC</t>
  </si>
  <si>
    <t>富士見台FC</t>
  </si>
  <si>
    <t>菅生SC</t>
  </si>
  <si>
    <t>宮崎サンキッズ</t>
  </si>
  <si>
    <t>向丘SC</t>
  </si>
  <si>
    <t>FC土橋</t>
  </si>
  <si>
    <t>有馬SC</t>
  </si>
  <si>
    <t>宿河原FC</t>
  </si>
  <si>
    <t>FC青空</t>
  </si>
  <si>
    <t>枡形フリーウイングSC</t>
  </si>
  <si>
    <t>菅FC</t>
  </si>
  <si>
    <t>中野島FC</t>
  </si>
  <si>
    <t>FC南生田サントス</t>
  </si>
  <si>
    <t>登戸SC</t>
  </si>
  <si>
    <t>三田SC</t>
  </si>
  <si>
    <t>稲田FC</t>
  </si>
  <si>
    <t>K.S.C</t>
  </si>
  <si>
    <t>FC王禅寺</t>
  </si>
  <si>
    <t>百合丘子どもSC</t>
  </si>
  <si>
    <t>真福寺FC</t>
  </si>
  <si>
    <t>柿生SC</t>
  </si>
  <si>
    <t>南百合丘SC</t>
  </si>
  <si>
    <t>金程SC</t>
  </si>
  <si>
    <t>はるひ野BSC</t>
  </si>
  <si>
    <t>本資料は、サマースクール終了後14日以内に新型コロナウイルスの感染者および濃厚接触者が出なかった場合には、川崎市サッカー協会が責任をもって処分します。</t>
    <rPh sb="0" eb="1">
      <t>ホン</t>
    </rPh>
    <rPh sb="1" eb="3">
      <t>シリョウ</t>
    </rPh>
    <rPh sb="12" eb="15">
      <t>シュウリョウゴ</t>
    </rPh>
    <rPh sb="17" eb="18">
      <t>ニチ</t>
    </rPh>
    <rPh sb="18" eb="20">
      <t>イナイ</t>
    </rPh>
    <rPh sb="21" eb="23">
      <t>シンガタ</t>
    </rPh>
    <rPh sb="31" eb="34">
      <t>カンセンシャ</t>
    </rPh>
    <rPh sb="37" eb="39">
      <t>ノウコウ</t>
    </rPh>
    <rPh sb="39" eb="41">
      <t>セッショク</t>
    </rPh>
    <rPh sb="41" eb="42">
      <t>シャ</t>
    </rPh>
    <rPh sb="43" eb="44">
      <t>デ</t>
    </rPh>
    <rPh sb="48" eb="50">
      <t>バアイ</t>
    </rPh>
    <rPh sb="53" eb="56">
      <t>カワサキシ</t>
    </rPh>
    <rPh sb="60" eb="62">
      <t>キョウカイ</t>
    </rPh>
    <rPh sb="63" eb="65">
      <t>セキニン</t>
    </rPh>
    <rPh sb="69" eb="71">
      <t>ショブン</t>
    </rPh>
    <phoneticPr fontId="6"/>
  </si>
  <si>
    <t>代表者氏名</t>
    <rPh sb="0" eb="3">
      <t>ダイヒョウシャ</t>
    </rPh>
    <rPh sb="3" eb="5">
      <t>シメイ</t>
    </rPh>
    <phoneticPr fontId="2"/>
  </si>
  <si>
    <t>連絡者氏名</t>
    <rPh sb="0" eb="2">
      <t>レンラク</t>
    </rPh>
    <rPh sb="2" eb="3">
      <t>モノ</t>
    </rPh>
    <rPh sb="3" eb="4">
      <t>メイ</t>
    </rPh>
    <phoneticPr fontId="2"/>
  </si>
  <si>
    <t>連絡者電話</t>
    <rPh sb="0" eb="2">
      <t>レンラク</t>
    </rPh>
    <rPh sb="2" eb="3">
      <t>モノ</t>
    </rPh>
    <rPh sb="3" eb="5">
      <t>デンワ</t>
    </rPh>
    <phoneticPr fontId="2"/>
  </si>
  <si>
    <t>本資料を、各日、会場へ到着後、受付に提出してください。</t>
    <rPh sb="0" eb="1">
      <t>ホン</t>
    </rPh>
    <rPh sb="1" eb="3">
      <t>シリョウ</t>
    </rPh>
    <rPh sb="5" eb="7">
      <t>カクジツ</t>
    </rPh>
    <rPh sb="8" eb="10">
      <t>カイジョウ</t>
    </rPh>
    <rPh sb="11" eb="14">
      <t>トウチャクゴ</t>
    </rPh>
    <rPh sb="15" eb="17">
      <t>ウケツケ</t>
    </rPh>
    <rPh sb="18" eb="20">
      <t>テイシュツ</t>
    </rPh>
    <phoneticPr fontId="6"/>
  </si>
  <si>
    <t>本資料に記載されている内容は、新型コロナウイルス感染症の感染拡大防止対策のためのみに使用し、それ以外の用途では使用しません。</t>
    <rPh sb="0" eb="1">
      <t>ホン</t>
    </rPh>
    <rPh sb="1" eb="3">
      <t>シリョウ</t>
    </rPh>
    <rPh sb="4" eb="6">
      <t>キサイ</t>
    </rPh>
    <rPh sb="11" eb="13">
      <t>ナイヨウ</t>
    </rPh>
    <rPh sb="15" eb="17">
      <t>シンガタ</t>
    </rPh>
    <rPh sb="24" eb="26">
      <t>カンセン</t>
    </rPh>
    <rPh sb="26" eb="27">
      <t>ショウ</t>
    </rPh>
    <rPh sb="28" eb="30">
      <t>カンセン</t>
    </rPh>
    <rPh sb="30" eb="32">
      <t>カクダイ</t>
    </rPh>
    <rPh sb="32" eb="34">
      <t>ボウシ</t>
    </rPh>
    <rPh sb="34" eb="36">
      <t>タイサク</t>
    </rPh>
    <rPh sb="42" eb="44">
      <t>シヨウ</t>
    </rPh>
    <rPh sb="48" eb="50">
      <t>イガイ</t>
    </rPh>
    <rPh sb="51" eb="53">
      <t>ヨウト</t>
    </rPh>
    <rPh sb="55" eb="57">
      <t>シヨウ</t>
    </rPh>
    <phoneticPr fontId="6"/>
  </si>
  <si>
    <t>連絡者メール</t>
    <rPh sb="0" eb="2">
      <t>レンラク</t>
    </rPh>
    <rPh sb="2" eb="3">
      <t>モノ</t>
    </rPh>
    <phoneticPr fontId="2"/>
  </si>
  <si>
    <t>連絡者</t>
    <rPh sb="0" eb="3">
      <t>レンラクシャ</t>
    </rPh>
    <phoneticPr fontId="3"/>
  </si>
  <si>
    <t>gtc@kawasaki-fa.com</t>
    <phoneticPr fontId="3"/>
  </si>
  <si>
    <t>少女サマースクール</t>
    <rPh sb="0" eb="2">
      <t>ショウジョ</t>
    </rPh>
    <phoneticPr fontId="3"/>
  </si>
  <si>
    <t>G+チームコード+チーム名　&lt;例&gt;南百合丘リリーズ　⇒　G41001南百合丘リリーズ</t>
    <phoneticPr fontId="3"/>
  </si>
  <si>
    <r>
      <t xml:space="preserve">参加日
</t>
    </r>
    <r>
      <rPr>
        <b/>
        <sz val="11"/>
        <color rgb="FFFF0000"/>
        <rFont val="Meiryo UI"/>
        <family val="3"/>
        <charset val="128"/>
      </rPr>
      <t>※原則として、3日間全日程に参加していただきます。</t>
    </r>
    <rPh sb="0" eb="3">
      <t>サンカビ</t>
    </rPh>
    <rPh sb="5" eb="7">
      <t>ゲンソク</t>
    </rPh>
    <rPh sb="12" eb="17">
      <t>ニチカンゼンニッテイ</t>
    </rPh>
    <rPh sb="18" eb="20">
      <t>サンカ</t>
    </rPh>
    <phoneticPr fontId="3"/>
  </si>
  <si>
    <t>学年</t>
    <rPh sb="0" eb="2">
      <t>ガクネン</t>
    </rPh>
    <phoneticPr fontId="3"/>
  </si>
  <si>
    <t>学年/年齢</t>
    <rPh sb="0" eb="2">
      <t>ガクネン</t>
    </rPh>
    <rPh sb="3" eb="5">
      <t>ネンレイ</t>
    </rPh>
    <phoneticPr fontId="6"/>
  </si>
  <si>
    <t>原則として、3日間全日程に参加していただきます。</t>
    <rPh sb="0" eb="2">
      <t>ゲンソク</t>
    </rPh>
    <rPh sb="7" eb="8">
      <t>ニチ</t>
    </rPh>
    <rPh sb="8" eb="9">
      <t>カン</t>
    </rPh>
    <rPh sb="9" eb="12">
      <t>ゼンニッテイ</t>
    </rPh>
    <rPh sb="13" eb="15">
      <t>サンカ</t>
    </rPh>
    <phoneticPr fontId="3"/>
  </si>
  <si>
    <t>2022年度第4種サマースクール（少女）：　参加申込書</t>
    <rPh sb="18" eb="19">
      <t>オンナ</t>
    </rPh>
    <phoneticPr fontId="3"/>
  </si>
  <si>
    <t>2022年7月29日（金）※期限厳守</t>
    <rPh sb="4" eb="5">
      <t>ネン</t>
    </rPh>
    <rPh sb="6" eb="7">
      <t>ガツ</t>
    </rPh>
    <rPh sb="9" eb="10">
      <t>ニチ</t>
    </rPh>
    <rPh sb="11" eb="12">
      <t>キン</t>
    </rPh>
    <rPh sb="14" eb="18">
      <t>キゲンゲンシュ</t>
    </rPh>
    <phoneticPr fontId="3"/>
  </si>
  <si>
    <t>大谷戸SCスマイル</t>
    <rPh sb="0" eb="2">
      <t>オオタニ</t>
    </rPh>
    <rPh sb="2" eb="3">
      <t>ト</t>
    </rPh>
    <phoneticPr fontId="3"/>
  </si>
  <si>
    <t>8/5（金）</t>
    <rPh sb="4" eb="5">
      <t>キン</t>
    </rPh>
    <phoneticPr fontId="3"/>
  </si>
  <si>
    <t>8/6（土）</t>
    <rPh sb="4" eb="5">
      <t>ド</t>
    </rPh>
    <phoneticPr fontId="3"/>
  </si>
  <si>
    <t>8/7（日）</t>
    <rPh sb="4" eb="5">
      <t>ニチ</t>
    </rPh>
    <phoneticPr fontId="3"/>
  </si>
  <si>
    <t>2022年度第4種サマースクール（少女）：　健康チェックリスト【選手・引率者（指導者・保護者）】</t>
    <rPh sb="18" eb="19">
      <t>オンナ</t>
    </rPh>
    <rPh sb="22" eb="24">
      <t>ケンコウ</t>
    </rPh>
    <rPh sb="32" eb="34">
      <t>センシュ</t>
    </rPh>
    <rPh sb="35" eb="38">
      <t>インソツシャ</t>
    </rPh>
    <rPh sb="39" eb="42">
      <t>シドウシャ</t>
    </rPh>
    <rPh sb="43" eb="46">
      <t>ホゴシャ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</si>
</sst>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3"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11"/>
      <color theme="1"/>
      <name val="Meiryo UI"/>
      <family val="3"/>
      <charset val="128"/>
    </font>
    <font>
      <sz val="11"/>
      <name val="ＭＳ Ｐゴシック"/>
      <family val="3"/>
      <charset val="128"/>
    </font>
    <font>
      <sz val="6"/>
      <name val="ＭＳ Ｐゴシック"/>
      <family val="3"/>
      <charset val="128"/>
    </font>
    <font>
      <b/>
      <u/>
      <sz val="20"/>
      <name val="Meiryo UI"/>
      <family val="3"/>
      <charset val="128"/>
    </font>
    <font>
      <b/>
      <sz val="16"/>
      <name val="Meiryo UI"/>
      <family val="3"/>
      <charset val="128"/>
    </font>
    <font>
      <sz val="6"/>
      <name val="Meiryo UI"/>
      <family val="3"/>
      <charset val="128"/>
    </font>
    <font>
      <b/>
      <sz val="12"/>
      <name val="Meiryo UI"/>
      <family val="3"/>
      <charset val="128"/>
    </font>
    <font>
      <b/>
      <sz val="16"/>
      <name val="ＭＳ ゴシック"/>
      <family val="3"/>
      <charset val="128"/>
    </font>
    <font>
      <b/>
      <sz val="14"/>
      <name val="ＭＳ ゴシック"/>
      <family val="3"/>
      <charset val="128"/>
    </font>
    <font>
      <sz val="11"/>
      <name val="Meiryo UI"/>
      <family val="3"/>
      <charset val="128"/>
    </font>
    <font>
      <b/>
      <sz val="14"/>
      <name val="Meiryo UI"/>
      <family val="3"/>
      <charset val="128"/>
    </font>
    <font>
      <sz val="11"/>
      <color indexed="8"/>
      <name val="Meiryo UI"/>
      <family val="3"/>
      <charset val="128"/>
    </font>
    <font>
      <sz val="11"/>
      <color theme="1"/>
      <name val="游ゴシック"/>
      <family val="3"/>
      <charset val="128"/>
      <scheme val="minor"/>
    </font>
    <font>
      <b/>
      <sz val="11"/>
      <color theme="1"/>
      <name val="Meiryo UI"/>
      <family val="3"/>
      <charset val="128"/>
    </font>
    <font>
      <u/>
      <sz val="11"/>
      <color theme="1"/>
      <name val="Meiryo UI"/>
      <family val="3"/>
      <charset val="128"/>
    </font>
    <font>
      <b/>
      <sz val="18"/>
      <color theme="1"/>
      <name val="Meiryo UI"/>
      <family val="3"/>
      <charset val="128"/>
    </font>
    <font>
      <b/>
      <sz val="11"/>
      <color rgb="FFFF0000"/>
      <name val="Meiryo UI"/>
      <family val="3"/>
      <charset val="128"/>
    </font>
    <font>
      <b/>
      <u/>
      <sz val="14"/>
      <color theme="1"/>
      <name val="Meiryo UI"/>
      <family val="3"/>
      <charset val="128"/>
    </font>
    <font>
      <u/>
      <sz val="11"/>
      <color theme="10"/>
      <name val="游ゴシック"/>
      <family val="2"/>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diagonal/>
    </border>
    <border>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style="hair">
        <color indexed="64"/>
      </right>
      <top style="thin">
        <color indexed="64"/>
      </top>
      <bottom style="double">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auto="1"/>
      </left>
      <right style="medium">
        <color auto="1"/>
      </right>
      <top/>
      <bottom style="medium">
        <color auto="1"/>
      </bottom>
      <diagonal/>
    </border>
    <border>
      <left style="medium">
        <color auto="1"/>
      </left>
      <right style="medium">
        <color auto="1"/>
      </right>
      <top/>
      <bottom style="thin">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5" fillId="0" borderId="0"/>
    <xf numFmtId="0" fontId="5" fillId="0" borderId="0"/>
    <xf numFmtId="0" fontId="16" fillId="0" borderId="0">
      <alignment vertical="center"/>
    </xf>
    <xf numFmtId="0" fontId="22" fillId="0" borderId="0" applyNumberFormat="0" applyFill="0" applyBorder="0" applyAlignment="0" applyProtection="0">
      <alignment vertical="center"/>
    </xf>
  </cellStyleXfs>
  <cellXfs count="186">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5" fillId="0" borderId="0" xfId="2"/>
    <xf numFmtId="0" fontId="5" fillId="0" borderId="0" xfId="2" applyAlignment="1" applyProtection="1">
      <alignment vertical="center"/>
      <protection locked="0"/>
    </xf>
    <xf numFmtId="0" fontId="13" fillId="0" borderId="0" xfId="2" applyFont="1"/>
    <xf numFmtId="0" fontId="15" fillId="0" borderId="1" xfId="2" applyFont="1" applyBorder="1" applyAlignment="1" applyProtection="1">
      <alignment horizontal="center" vertical="center" shrinkToFit="1"/>
    </xf>
    <xf numFmtId="0" fontId="15" fillId="0" borderId="1" xfId="2" applyFont="1" applyBorder="1" applyAlignment="1">
      <alignment horizontal="center" vertical="center" shrinkToFit="1"/>
    </xf>
    <xf numFmtId="0" fontId="4" fillId="0" borderId="1" xfId="0" applyFont="1" applyBorder="1" applyAlignment="1">
      <alignment vertical="center" shrinkToFit="1"/>
    </xf>
    <xf numFmtId="0" fontId="5" fillId="0" borderId="1" xfId="2" applyBorder="1" applyAlignment="1">
      <alignment shrinkToFit="1"/>
    </xf>
    <xf numFmtId="0" fontId="15" fillId="0" borderId="1" xfId="2" applyFont="1" applyBorder="1" applyAlignment="1" applyProtection="1">
      <alignment vertical="center" shrinkToFit="1"/>
    </xf>
    <xf numFmtId="0" fontId="13" fillId="0" borderId="26" xfId="2" applyFont="1" applyBorder="1" applyAlignment="1">
      <alignment horizontal="center" vertical="center"/>
    </xf>
    <xf numFmtId="176" fontId="4" fillId="0" borderId="1" xfId="0" applyNumberFormat="1" applyFont="1" applyBorder="1" applyAlignment="1">
      <alignment vertical="center" shrinkToFit="1"/>
    </xf>
    <xf numFmtId="176" fontId="15" fillId="0" borderId="1" xfId="2" applyNumberFormat="1" applyFont="1" applyBorder="1" applyAlignment="1" applyProtection="1">
      <alignment horizontal="center" vertical="center" shrinkToFit="1"/>
    </xf>
    <xf numFmtId="176" fontId="15" fillId="0" borderId="1" xfId="2" applyNumberFormat="1" applyFont="1" applyBorder="1" applyAlignment="1">
      <alignment horizontal="center" vertical="center" shrinkToFit="1"/>
    </xf>
    <xf numFmtId="176" fontId="5" fillId="0" borderId="1" xfId="2" applyNumberFormat="1" applyBorder="1" applyAlignment="1">
      <alignment shrinkToFit="1"/>
    </xf>
    <xf numFmtId="0" fontId="4" fillId="0" borderId="1" xfId="0" applyFont="1" applyBorder="1" applyProtection="1">
      <alignment vertical="center"/>
      <protection locked="0" hidden="1"/>
    </xf>
    <xf numFmtId="0" fontId="4" fillId="0" borderId="3" xfId="0" applyFont="1" applyBorder="1" applyProtection="1">
      <alignment vertical="center"/>
      <protection locked="0" hidden="1"/>
    </xf>
    <xf numFmtId="0" fontId="4" fillId="0" borderId="5" xfId="0" applyFont="1" applyBorder="1" applyProtection="1">
      <alignment vertical="center"/>
      <protection locked="0" hidden="1"/>
    </xf>
    <xf numFmtId="0" fontId="4" fillId="0" borderId="0" xfId="0" applyFont="1" applyAlignment="1">
      <alignment horizontal="right" vertical="center"/>
    </xf>
    <xf numFmtId="0" fontId="4" fillId="0" borderId="0" xfId="0" applyFont="1" applyAlignment="1">
      <alignment vertical="center"/>
    </xf>
    <xf numFmtId="0" fontId="17" fillId="0" borderId="22" xfId="0" applyFont="1" applyBorder="1" applyAlignment="1">
      <alignment horizontal="center" vertical="center"/>
    </xf>
    <xf numFmtId="0" fontId="13" fillId="0" borderId="25" xfId="2" applyFont="1" applyBorder="1" applyAlignment="1" applyProtection="1">
      <alignment horizontal="center" vertical="center"/>
      <protection hidden="1"/>
    </xf>
    <xf numFmtId="0" fontId="13" fillId="0" borderId="24" xfId="2" applyFont="1" applyBorder="1" applyAlignment="1" applyProtection="1">
      <alignment horizontal="center" vertical="center"/>
      <protection hidden="1"/>
    </xf>
    <xf numFmtId="0" fontId="13" fillId="0" borderId="16" xfId="2" applyFont="1" applyBorder="1" applyAlignment="1" applyProtection="1">
      <alignment horizontal="center" vertical="center"/>
      <protection hidden="1"/>
    </xf>
    <xf numFmtId="0" fontId="13" fillId="0" borderId="7" xfId="2" applyFont="1" applyBorder="1" applyAlignment="1" applyProtection="1">
      <alignment horizontal="center" vertical="center"/>
      <protection hidden="1"/>
    </xf>
    <xf numFmtId="0" fontId="5" fillId="0" borderId="0" xfId="2" applyAlignment="1" applyProtection="1">
      <alignment vertical="center"/>
      <protection hidden="1"/>
    </xf>
    <xf numFmtId="0" fontId="13" fillId="0" borderId="0" xfId="2" applyFont="1" applyAlignment="1" applyProtection="1">
      <alignment horizontal="right" vertical="center"/>
      <protection hidden="1"/>
    </xf>
    <xf numFmtId="0" fontId="13" fillId="0" borderId="0" xfId="2" applyFont="1" applyAlignment="1" applyProtection="1">
      <alignment vertical="center"/>
      <protection hidden="1"/>
    </xf>
    <xf numFmtId="0" fontId="7" fillId="0" borderId="0" xfId="2" applyFont="1" applyAlignment="1" applyProtection="1">
      <alignment horizontal="center" vertical="center" shrinkToFit="1"/>
      <protection hidden="1"/>
    </xf>
    <xf numFmtId="0" fontId="8" fillId="0" borderId="0" xfId="2" applyFont="1" applyAlignment="1" applyProtection="1">
      <alignment horizontal="center" vertical="center" shrinkToFit="1"/>
      <protection hidden="1"/>
    </xf>
    <xf numFmtId="0" fontId="11" fillId="0" borderId="0" xfId="2" applyFont="1" applyAlignment="1" applyProtection="1">
      <alignment horizontal="center" vertical="center" shrinkToFit="1"/>
      <protection hidden="1"/>
    </xf>
    <xf numFmtId="0" fontId="14" fillId="0" borderId="0" xfId="2" applyFont="1" applyAlignment="1" applyProtection="1">
      <alignment horizontal="center" vertical="center" shrinkToFit="1"/>
      <protection hidden="1"/>
    </xf>
    <xf numFmtId="0" fontId="14" fillId="0" borderId="0" xfId="2" applyFont="1" applyAlignment="1" applyProtection="1">
      <alignment horizontal="center" vertical="center" wrapText="1" shrinkToFit="1"/>
      <protection hidden="1"/>
    </xf>
    <xf numFmtId="0" fontId="17" fillId="0" borderId="22" xfId="0" applyFont="1" applyBorder="1" applyAlignment="1">
      <alignment horizontal="center" vertical="center"/>
    </xf>
    <xf numFmtId="0" fontId="13" fillId="0" borderId="31" xfId="2" applyFont="1" applyFill="1" applyBorder="1" applyAlignment="1" applyProtection="1">
      <alignment horizontal="center" vertical="center"/>
      <protection hidden="1"/>
    </xf>
    <xf numFmtId="0" fontId="13" fillId="0" borderId="23" xfId="2" applyFont="1" applyFill="1" applyBorder="1" applyAlignment="1" applyProtection="1">
      <alignment horizontal="center" vertical="center"/>
      <protection hidden="1"/>
    </xf>
    <xf numFmtId="0" fontId="13" fillId="0" borderId="1" xfId="2" applyFont="1" applyFill="1" applyBorder="1" applyAlignment="1" applyProtection="1">
      <alignment horizontal="center" vertical="center"/>
      <protection hidden="1"/>
    </xf>
    <xf numFmtId="0" fontId="13" fillId="2" borderId="1" xfId="2" applyFont="1" applyFill="1" applyBorder="1" applyAlignment="1" applyProtection="1">
      <alignment horizontal="center" vertical="center"/>
      <protection locked="0"/>
    </xf>
    <xf numFmtId="0" fontId="4" fillId="2" borderId="3" xfId="0" applyFont="1" applyFill="1" applyBorder="1" applyProtection="1">
      <alignment vertical="center"/>
      <protection locked="0" hidden="1"/>
    </xf>
    <xf numFmtId="0" fontId="4" fillId="2" borderId="3" xfId="0" applyFont="1" applyFill="1" applyBorder="1" applyAlignment="1" applyProtection="1">
      <alignment horizontal="center" vertical="center"/>
      <protection locked="0" hidden="1"/>
    </xf>
    <xf numFmtId="0" fontId="4" fillId="2" borderId="1" xfId="0" applyFont="1" applyFill="1" applyBorder="1" applyProtection="1">
      <alignment vertical="center"/>
      <protection locked="0" hidden="1"/>
    </xf>
    <xf numFmtId="0" fontId="4" fillId="2" borderId="1" xfId="0" applyFont="1" applyFill="1" applyBorder="1" applyAlignment="1" applyProtection="1">
      <alignment horizontal="center" vertical="center"/>
      <protection locked="0" hidden="1"/>
    </xf>
    <xf numFmtId="0" fontId="4" fillId="2" borderId="5" xfId="0" applyFont="1" applyFill="1" applyBorder="1" applyProtection="1">
      <alignment vertical="center"/>
      <protection locked="0" hidden="1"/>
    </xf>
    <xf numFmtId="0" fontId="4" fillId="2" borderId="5" xfId="0" applyFont="1" applyFill="1" applyBorder="1" applyAlignment="1" applyProtection="1">
      <alignment horizontal="center" vertical="center"/>
      <protection locked="0" hidden="1"/>
    </xf>
    <xf numFmtId="0" fontId="17" fillId="0" borderId="0" xfId="0" applyFont="1" applyAlignment="1">
      <alignment horizontal="right" vertical="center"/>
    </xf>
    <xf numFmtId="0" fontId="19" fillId="0" borderId="0" xfId="0" applyFont="1" applyBorder="1" applyAlignment="1">
      <alignment vertical="center"/>
    </xf>
    <xf numFmtId="0" fontId="4" fillId="2" borderId="54" xfId="0" applyFont="1" applyFill="1" applyBorder="1" applyAlignment="1" applyProtection="1">
      <alignment horizontal="center" vertical="center" shrinkToFit="1"/>
      <protection locked="0"/>
    </xf>
    <xf numFmtId="176" fontId="4" fillId="2" borderId="55" xfId="1" applyNumberFormat="1" applyFont="1" applyFill="1" applyBorder="1" applyAlignment="1" applyProtection="1">
      <alignment horizontal="center" vertical="center" shrinkToFit="1"/>
      <protection locked="0"/>
    </xf>
    <xf numFmtId="0" fontId="4" fillId="2" borderId="56" xfId="0" applyFont="1" applyFill="1" applyBorder="1" applyAlignment="1" applyProtection="1">
      <alignment horizontal="center" vertical="center" shrinkToFit="1"/>
      <protection hidden="1"/>
    </xf>
    <xf numFmtId="0" fontId="4" fillId="0" borderId="54" xfId="0" applyFont="1" applyBorder="1" applyAlignment="1">
      <alignment horizontal="center" vertical="center"/>
    </xf>
    <xf numFmtId="0" fontId="4" fillId="0" borderId="58" xfId="0" applyFont="1" applyBorder="1" applyAlignment="1">
      <alignment horizontal="center" vertical="center"/>
    </xf>
    <xf numFmtId="0" fontId="4" fillId="0" borderId="57" xfId="0" applyFont="1" applyBorder="1" applyAlignment="1">
      <alignment horizontal="center" vertical="center"/>
    </xf>
    <xf numFmtId="0" fontId="17" fillId="0" borderId="51" xfId="0" applyFont="1" applyBorder="1" applyAlignment="1">
      <alignment horizontal="distributed" vertical="center" indent="1"/>
    </xf>
    <xf numFmtId="0" fontId="17" fillId="0" borderId="52" xfId="0" applyFont="1" applyBorder="1" applyAlignment="1">
      <alignment horizontal="distributed" vertical="center" indent="1"/>
    </xf>
    <xf numFmtId="0" fontId="17" fillId="0" borderId="53" xfId="0" applyFont="1" applyBorder="1" applyAlignment="1">
      <alignment horizontal="distributed" vertical="center" indent="1"/>
    </xf>
    <xf numFmtId="0" fontId="4" fillId="3" borderId="54" xfId="0" applyFont="1" applyFill="1" applyBorder="1" applyAlignment="1">
      <alignment horizontal="distributed" vertical="center"/>
    </xf>
    <xf numFmtId="0" fontId="4" fillId="3" borderId="55" xfId="0" applyFont="1" applyFill="1" applyBorder="1" applyAlignment="1">
      <alignment horizontal="distributed" vertical="center"/>
    </xf>
    <xf numFmtId="0" fontId="4" fillId="3" borderId="56" xfId="0" applyFont="1" applyFill="1" applyBorder="1" applyAlignment="1">
      <alignment horizontal="distributed" vertical="center"/>
    </xf>
    <xf numFmtId="0" fontId="4" fillId="3" borderId="54" xfId="0" applyFont="1" applyFill="1" applyBorder="1" applyAlignment="1">
      <alignment horizontal="left" vertical="center" indent="1"/>
    </xf>
    <xf numFmtId="0" fontId="22" fillId="3" borderId="55" xfId="5" applyFill="1" applyBorder="1" applyAlignment="1">
      <alignment horizontal="left" vertical="center" indent="1"/>
    </xf>
    <xf numFmtId="0" fontId="4" fillId="3" borderId="55" xfId="0" applyFont="1" applyFill="1" applyBorder="1" applyAlignment="1">
      <alignment horizontal="left" vertical="center" indent="1"/>
    </xf>
    <xf numFmtId="0" fontId="4" fillId="0" borderId="2" xfId="0" applyFont="1" applyBorder="1" applyAlignment="1" applyProtection="1">
      <alignment horizontal="center" vertical="center"/>
      <protection hidden="1"/>
    </xf>
    <xf numFmtId="0" fontId="4" fillId="0" borderId="40"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0" borderId="55" xfId="0" applyFont="1" applyBorder="1" applyAlignment="1">
      <alignment horizontal="center" vertical="center"/>
    </xf>
    <xf numFmtId="0" fontId="4" fillId="3" borderId="56" xfId="0" applyFont="1" applyFill="1" applyBorder="1" applyAlignment="1">
      <alignment horizontal="left" vertical="center" indent="1" shrinkToFit="1"/>
    </xf>
    <xf numFmtId="0" fontId="13" fillId="2" borderId="9" xfId="2" applyFont="1" applyFill="1" applyBorder="1" applyAlignment="1" applyProtection="1">
      <alignment horizontal="center" vertical="center"/>
      <protection locked="0"/>
    </xf>
    <xf numFmtId="0" fontId="13" fillId="0" borderId="31" xfId="2" applyFont="1" applyFill="1" applyBorder="1" applyAlignment="1" applyProtection="1">
      <alignment horizontal="center" vertical="center"/>
    </xf>
    <xf numFmtId="0" fontId="13" fillId="0" borderId="1" xfId="2" applyFont="1" applyFill="1" applyBorder="1" applyAlignment="1" applyProtection="1">
      <alignment horizontal="center" vertical="center"/>
    </xf>
    <xf numFmtId="0" fontId="13" fillId="0" borderId="9" xfId="2" applyFont="1" applyFill="1" applyBorder="1" applyAlignment="1" applyProtection="1">
      <alignment horizontal="center" vertical="center"/>
    </xf>
    <xf numFmtId="0" fontId="17" fillId="0" borderId="41" xfId="0" applyFont="1" applyBorder="1" applyAlignment="1">
      <alignment horizontal="center" vertical="center"/>
    </xf>
    <xf numFmtId="0" fontId="17" fillId="0" borderId="44" xfId="0" applyFont="1" applyBorder="1" applyAlignment="1">
      <alignment horizontal="center" vertical="center"/>
    </xf>
    <xf numFmtId="0" fontId="17" fillId="0" borderId="42" xfId="0" applyFont="1" applyBorder="1" applyAlignment="1">
      <alignment horizontal="center" vertical="center"/>
    </xf>
    <xf numFmtId="0" fontId="17" fillId="0" borderId="43" xfId="0" applyFont="1" applyBorder="1" applyAlignment="1">
      <alignment horizontal="center" vertical="center"/>
    </xf>
    <xf numFmtId="0" fontId="15" fillId="0" borderId="7" xfId="2" applyFont="1" applyBorder="1" applyAlignment="1" applyProtection="1">
      <alignment horizontal="center" vertical="center"/>
    </xf>
    <xf numFmtId="0" fontId="15" fillId="0" borderId="8" xfId="2" applyFont="1" applyBorder="1" applyAlignment="1" applyProtection="1">
      <alignment horizontal="center" vertical="center"/>
    </xf>
    <xf numFmtId="0" fontId="15" fillId="0" borderId="9" xfId="2" applyFont="1" applyBorder="1" applyAlignment="1" applyProtection="1">
      <alignment horizontal="center" vertical="center"/>
    </xf>
    <xf numFmtId="0" fontId="21" fillId="0" borderId="0" xfId="0" applyFont="1" applyAlignment="1">
      <alignment horizontal="center" vertical="center"/>
    </xf>
    <xf numFmtId="0" fontId="17" fillId="0" borderId="3" xfId="0" applyFont="1" applyBorder="1" applyAlignment="1">
      <alignment horizontal="center" vertical="center"/>
    </xf>
    <xf numFmtId="0" fontId="17" fillId="0" borderId="3" xfId="0" applyFont="1" applyBorder="1" applyAlignment="1">
      <alignment horizontal="center" vertical="center" wrapText="1"/>
    </xf>
    <xf numFmtId="0" fontId="17" fillId="0" borderId="22" xfId="0" applyFont="1" applyBorder="1" applyAlignment="1">
      <alignment horizontal="center" vertical="center"/>
    </xf>
    <xf numFmtId="0" fontId="4" fillId="2" borderId="55" xfId="0" quotePrefix="1" applyFont="1" applyFill="1" applyBorder="1" applyAlignment="1" applyProtection="1">
      <alignment horizontal="center" vertical="center"/>
      <protection locked="0"/>
    </xf>
    <xf numFmtId="0" fontId="4" fillId="2" borderId="55" xfId="0" applyFont="1" applyFill="1" applyBorder="1" applyAlignment="1" applyProtection="1">
      <alignment horizontal="center" vertical="center"/>
      <protection locked="0"/>
    </xf>
    <xf numFmtId="0" fontId="4" fillId="2" borderId="58" xfId="0" quotePrefix="1" applyFont="1" applyFill="1" applyBorder="1" applyAlignment="1" applyProtection="1">
      <alignment horizontal="center" vertical="center"/>
      <protection locked="0"/>
    </xf>
    <xf numFmtId="0" fontId="4" fillId="2" borderId="58" xfId="0" applyFont="1" applyFill="1" applyBorder="1" applyAlignment="1" applyProtection="1">
      <alignment horizontal="center" vertical="center"/>
      <protection locked="0"/>
    </xf>
    <xf numFmtId="0" fontId="4" fillId="2" borderId="54" xfId="0" quotePrefix="1" applyFont="1" applyFill="1" applyBorder="1" applyAlignment="1" applyProtection="1">
      <alignment horizontal="center" vertical="center"/>
      <protection locked="0"/>
    </xf>
    <xf numFmtId="0" fontId="4" fillId="2" borderId="54" xfId="0" applyFont="1" applyFill="1" applyBorder="1" applyAlignment="1" applyProtection="1">
      <alignment horizontal="center" vertical="center"/>
      <protection locked="0"/>
    </xf>
    <xf numFmtId="0" fontId="4" fillId="2" borderId="57" xfId="0" quotePrefix="1" applyFont="1" applyFill="1" applyBorder="1" applyAlignment="1" applyProtection="1">
      <alignment horizontal="center" vertical="center"/>
      <protection locked="0"/>
    </xf>
    <xf numFmtId="0" fontId="4" fillId="2" borderId="57" xfId="0" applyFont="1" applyFill="1" applyBorder="1" applyAlignment="1" applyProtection="1">
      <alignment horizontal="center" vertical="center"/>
      <protection locked="0"/>
    </xf>
    <xf numFmtId="0" fontId="17" fillId="0" borderId="59" xfId="0" applyFont="1" applyBorder="1" applyAlignment="1">
      <alignment horizontal="center" vertical="center" wrapText="1"/>
    </xf>
    <xf numFmtId="0" fontId="17" fillId="0" borderId="60"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62" xfId="0" applyFont="1" applyBorder="1" applyAlignment="1">
      <alignment horizontal="center" vertical="center" wrapText="1"/>
    </xf>
    <xf numFmtId="0" fontId="17" fillId="0" borderId="63"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64" xfId="0" applyFont="1" applyBorder="1" applyAlignment="1">
      <alignment horizontal="center" vertical="center" wrapText="1"/>
    </xf>
    <xf numFmtId="0" fontId="17" fillId="0" borderId="65" xfId="0" applyFont="1" applyBorder="1" applyAlignment="1">
      <alignment horizontal="center" vertical="center" wrapText="1"/>
    </xf>
    <xf numFmtId="0" fontId="17" fillId="0" borderId="66"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72" xfId="0" applyFont="1" applyBorder="1" applyAlignment="1">
      <alignment horizontal="center" vertical="center" wrapText="1"/>
    </xf>
    <xf numFmtId="0" fontId="4" fillId="2" borderId="59" xfId="0" applyFont="1" applyFill="1" applyBorder="1" applyAlignment="1" applyProtection="1">
      <alignment horizontal="left" vertical="center"/>
      <protection locked="0" hidden="1"/>
    </xf>
    <xf numFmtId="0" fontId="4" fillId="2" borderId="60" xfId="0" applyFont="1" applyFill="1" applyBorder="1" applyAlignment="1" applyProtection="1">
      <alignment horizontal="left" vertical="center"/>
      <protection locked="0" hidden="1"/>
    </xf>
    <xf numFmtId="0" fontId="4" fillId="2" borderId="67" xfId="0" applyFont="1" applyFill="1" applyBorder="1" applyAlignment="1" applyProtection="1">
      <alignment horizontal="left" vertical="center"/>
      <protection locked="0" hidden="1"/>
    </xf>
    <xf numFmtId="0" fontId="4" fillId="2" borderId="7" xfId="0" applyFont="1" applyFill="1" applyBorder="1" applyAlignment="1" applyProtection="1">
      <alignment horizontal="left" vertical="center"/>
      <protection locked="0" hidden="1"/>
    </xf>
    <xf numFmtId="0" fontId="4" fillId="2" borderId="8" xfId="0" applyFont="1" applyFill="1" applyBorder="1" applyAlignment="1" applyProtection="1">
      <alignment horizontal="left" vertical="center"/>
      <protection locked="0" hidden="1"/>
    </xf>
    <xf numFmtId="0" fontId="4" fillId="2" borderId="68" xfId="0" applyFont="1" applyFill="1" applyBorder="1" applyAlignment="1" applyProtection="1">
      <alignment horizontal="left" vertical="center"/>
      <protection locked="0" hidden="1"/>
    </xf>
    <xf numFmtId="0" fontId="4" fillId="2" borderId="69" xfId="0" applyFont="1" applyFill="1" applyBorder="1" applyAlignment="1" applyProtection="1">
      <alignment horizontal="left" vertical="center"/>
      <protection locked="0" hidden="1"/>
    </xf>
    <xf numFmtId="0" fontId="4" fillId="2" borderId="70" xfId="0" applyFont="1" applyFill="1" applyBorder="1" applyAlignment="1" applyProtection="1">
      <alignment horizontal="left" vertical="center"/>
      <protection locked="0" hidden="1"/>
    </xf>
    <xf numFmtId="0" fontId="4" fillId="2" borderId="71" xfId="0" applyFont="1" applyFill="1" applyBorder="1" applyAlignment="1" applyProtection="1">
      <alignment horizontal="left" vertical="center"/>
      <protection locked="0" hidden="1"/>
    </xf>
    <xf numFmtId="0" fontId="13" fillId="0" borderId="16" xfId="2" applyFont="1" applyFill="1" applyBorder="1" applyAlignment="1" applyProtection="1">
      <alignment horizontal="center" vertical="center"/>
      <protection hidden="1"/>
    </xf>
    <xf numFmtId="0" fontId="13" fillId="0" borderId="10" xfId="2" applyFont="1" applyFill="1" applyBorder="1" applyAlignment="1" applyProtection="1">
      <alignment horizontal="center" vertical="center"/>
      <protection hidden="1"/>
    </xf>
    <xf numFmtId="0" fontId="13" fillId="0" borderId="17" xfId="2" applyFont="1" applyFill="1" applyBorder="1" applyAlignment="1" applyProtection="1">
      <alignment horizontal="center" vertical="center"/>
      <protection hidden="1"/>
    </xf>
    <xf numFmtId="0" fontId="14" fillId="0" borderId="0" xfId="2" applyFont="1" applyAlignment="1" applyProtection="1">
      <alignment horizontal="left" vertical="center" shrinkToFit="1"/>
      <protection hidden="1"/>
    </xf>
    <xf numFmtId="0" fontId="14" fillId="0" borderId="0" xfId="2" applyFont="1" applyAlignment="1" applyProtection="1">
      <alignment horizontal="left" vertical="center" wrapText="1" shrinkToFit="1"/>
      <protection hidden="1"/>
    </xf>
    <xf numFmtId="0" fontId="8" fillId="0" borderId="15" xfId="2" applyFont="1" applyBorder="1" applyAlignment="1" applyProtection="1">
      <alignment horizontal="center" vertical="center" shrinkToFit="1"/>
      <protection hidden="1"/>
    </xf>
    <xf numFmtId="0" fontId="8" fillId="0" borderId="12" xfId="2" applyFont="1" applyBorder="1" applyAlignment="1" applyProtection="1">
      <alignment horizontal="center" vertical="center" shrinkToFit="1"/>
      <protection hidden="1"/>
    </xf>
    <xf numFmtId="0" fontId="8" fillId="0" borderId="0" xfId="2" applyFont="1" applyAlignment="1" applyProtection="1">
      <alignment horizontal="center" vertical="center" shrinkToFit="1"/>
      <protection hidden="1"/>
    </xf>
    <xf numFmtId="0" fontId="8" fillId="0" borderId="38" xfId="2" applyFont="1" applyBorder="1" applyAlignment="1" applyProtection="1">
      <alignment horizontal="center" vertical="center" shrinkToFit="1"/>
      <protection hidden="1"/>
    </xf>
    <xf numFmtId="0" fontId="8" fillId="0" borderId="10" xfId="2" applyFont="1" applyBorder="1" applyAlignment="1" applyProtection="1">
      <alignment horizontal="center" vertical="center" shrinkToFit="1"/>
      <protection hidden="1"/>
    </xf>
    <xf numFmtId="0" fontId="8" fillId="0" borderId="17" xfId="2" applyFont="1" applyBorder="1" applyAlignment="1" applyProtection="1">
      <alignment horizontal="center" vertical="center" shrinkToFit="1"/>
      <protection hidden="1"/>
    </xf>
    <xf numFmtId="0" fontId="12" fillId="0" borderId="10" xfId="2" applyFont="1" applyBorder="1" applyAlignment="1" applyProtection="1">
      <alignment horizontal="left" vertical="center" wrapText="1" shrinkToFit="1"/>
      <protection hidden="1"/>
    </xf>
    <xf numFmtId="0" fontId="10" fillId="0" borderId="11" xfId="2" applyFont="1" applyBorder="1" applyAlignment="1" applyProtection="1">
      <alignment horizontal="center" vertical="center" shrinkToFit="1"/>
      <protection hidden="1"/>
    </xf>
    <xf numFmtId="0" fontId="10" fillId="0" borderId="16" xfId="2" applyFont="1" applyBorder="1" applyAlignment="1" applyProtection="1">
      <alignment horizontal="center" vertical="center" shrinkToFit="1"/>
      <protection hidden="1"/>
    </xf>
    <xf numFmtId="0" fontId="10" fillId="0" borderId="22" xfId="2" applyFont="1" applyBorder="1" applyAlignment="1" applyProtection="1">
      <alignment horizontal="center" vertical="center" shrinkToFit="1"/>
      <protection hidden="1"/>
    </xf>
    <xf numFmtId="0" fontId="10" fillId="0" borderId="23" xfId="2" applyFont="1" applyBorder="1" applyAlignment="1" applyProtection="1">
      <alignment horizontal="center" vertical="center" shrinkToFit="1"/>
      <protection hidden="1"/>
    </xf>
    <xf numFmtId="0" fontId="10" fillId="0" borderId="22" xfId="2" applyFont="1" applyBorder="1" applyAlignment="1">
      <alignment horizontal="center" vertical="center" shrinkToFit="1"/>
    </xf>
    <xf numFmtId="0" fontId="10" fillId="0" borderId="23" xfId="2" applyFont="1" applyBorder="1" applyAlignment="1">
      <alignment horizontal="center" vertical="center" shrinkToFit="1"/>
    </xf>
    <xf numFmtId="0" fontId="10" fillId="0" borderId="11" xfId="2" applyFont="1" applyBorder="1" applyAlignment="1">
      <alignment horizontal="center" vertical="center" wrapText="1" shrinkToFit="1"/>
    </xf>
    <xf numFmtId="0" fontId="10" fillId="0" borderId="12" xfId="2" applyFont="1" applyBorder="1" applyAlignment="1">
      <alignment horizontal="center" vertical="center" wrapText="1" shrinkToFit="1"/>
    </xf>
    <xf numFmtId="0" fontId="10" fillId="0" borderId="16" xfId="2" applyFont="1" applyBorder="1" applyAlignment="1">
      <alignment horizontal="center" vertical="center" wrapText="1" shrinkToFit="1"/>
    </xf>
    <xf numFmtId="0" fontId="10" fillId="0" borderId="17" xfId="2" applyFont="1" applyBorder="1" applyAlignment="1">
      <alignment horizontal="center" vertical="center" wrapText="1" shrinkToFit="1"/>
    </xf>
    <xf numFmtId="0" fontId="10" fillId="0" borderId="11" xfId="2" applyFont="1" applyBorder="1" applyAlignment="1">
      <alignment horizontal="center" vertical="center" shrinkToFit="1"/>
    </xf>
    <xf numFmtId="0" fontId="10" fillId="0" borderId="12" xfId="2" applyFont="1" applyBorder="1" applyAlignment="1">
      <alignment horizontal="center" vertical="center" shrinkToFit="1"/>
    </xf>
    <xf numFmtId="0" fontId="10" fillId="0" borderId="16" xfId="2" applyFont="1" applyBorder="1" applyAlignment="1">
      <alignment horizontal="center" vertical="center" shrinkToFit="1"/>
    </xf>
    <xf numFmtId="0" fontId="10" fillId="0" borderId="17" xfId="2" applyFont="1" applyBorder="1" applyAlignment="1">
      <alignment horizontal="center" vertical="center" shrinkToFit="1"/>
    </xf>
    <xf numFmtId="0" fontId="10" fillId="0" borderId="13" xfId="2" applyFont="1" applyBorder="1" applyAlignment="1">
      <alignment horizontal="center" vertical="center" shrinkToFit="1"/>
    </xf>
    <xf numFmtId="0" fontId="10" fillId="0" borderId="14" xfId="2" applyFont="1" applyBorder="1" applyAlignment="1">
      <alignment horizontal="center" vertical="center" shrinkToFit="1"/>
    </xf>
    <xf numFmtId="0" fontId="10" fillId="0" borderId="15" xfId="2" applyFont="1" applyBorder="1" applyAlignment="1">
      <alignment horizontal="center" vertical="center" shrinkToFit="1"/>
    </xf>
    <xf numFmtId="0" fontId="10" fillId="0" borderId="10" xfId="2" applyFont="1" applyBorder="1" applyAlignment="1">
      <alignment horizontal="center" vertical="center" shrinkToFit="1"/>
    </xf>
    <xf numFmtId="0" fontId="10" fillId="0" borderId="19" xfId="2" applyFont="1" applyBorder="1" applyAlignment="1">
      <alignment horizontal="center" vertical="center" wrapText="1" shrinkToFit="1"/>
    </xf>
    <xf numFmtId="0" fontId="10" fillId="0" borderId="20" xfId="2" applyFont="1" applyBorder="1" applyAlignment="1">
      <alignment horizontal="center" vertical="center" shrinkToFit="1"/>
    </xf>
    <xf numFmtId="0" fontId="10" fillId="0" borderId="20" xfId="2" applyFont="1" applyBorder="1" applyAlignment="1">
      <alignment horizontal="center" vertical="center" wrapText="1" shrinkToFit="1"/>
    </xf>
    <xf numFmtId="0" fontId="10" fillId="0" borderId="21" xfId="2" applyFont="1" applyBorder="1" applyAlignment="1">
      <alignment horizontal="center" vertical="center" shrinkToFit="1"/>
    </xf>
    <xf numFmtId="0" fontId="13" fillId="0" borderId="27" xfId="2" applyFont="1" applyBorder="1" applyAlignment="1">
      <alignment horizontal="center" vertical="center"/>
    </xf>
    <xf numFmtId="0" fontId="13" fillId="0" borderId="48" xfId="2" applyFont="1" applyBorder="1" applyAlignment="1">
      <alignment horizontal="center" vertical="center"/>
    </xf>
    <xf numFmtId="0" fontId="13" fillId="0" borderId="46" xfId="2" applyFont="1" applyBorder="1" applyAlignment="1">
      <alignment horizontal="center" vertical="center"/>
    </xf>
    <xf numFmtId="0" fontId="13" fillId="0" borderId="28" xfId="2" applyFont="1" applyBorder="1" applyAlignment="1">
      <alignment horizontal="center" vertical="center"/>
    </xf>
    <xf numFmtId="0" fontId="13" fillId="0" borderId="29" xfId="2" applyFont="1" applyBorder="1" applyAlignment="1">
      <alignment horizontal="center" vertical="center"/>
    </xf>
    <xf numFmtId="0" fontId="13" fillId="0" borderId="7" xfId="2" applyFont="1" applyFill="1" applyBorder="1" applyAlignment="1" applyProtection="1">
      <alignment horizontal="center" vertical="center"/>
      <protection hidden="1"/>
    </xf>
    <xf numFmtId="0" fontId="13" fillId="0" borderId="9" xfId="2" applyFont="1" applyFill="1" applyBorder="1" applyAlignment="1" applyProtection="1">
      <alignment horizontal="center" vertical="center"/>
      <protection hidden="1"/>
    </xf>
    <xf numFmtId="0" fontId="8" fillId="0" borderId="22" xfId="2" applyFont="1" applyBorder="1" applyAlignment="1" applyProtection="1">
      <alignment horizontal="center" vertical="center" shrinkToFit="1"/>
      <protection hidden="1"/>
    </xf>
    <xf numFmtId="0" fontId="8" fillId="0" borderId="23" xfId="2" applyFont="1" applyBorder="1" applyAlignment="1" applyProtection="1">
      <alignment horizontal="center" vertical="center" shrinkToFit="1"/>
      <protection hidden="1"/>
    </xf>
    <xf numFmtId="0" fontId="14" fillId="2" borderId="22" xfId="2" applyFont="1" applyFill="1" applyBorder="1" applyAlignment="1" applyProtection="1">
      <alignment horizontal="left" vertical="center" shrinkToFit="1"/>
      <protection locked="0"/>
    </xf>
    <xf numFmtId="0" fontId="10" fillId="2" borderId="23" xfId="2" applyFont="1" applyFill="1" applyBorder="1" applyAlignment="1" applyProtection="1">
      <alignment horizontal="center" vertical="center" shrinkToFit="1"/>
      <protection locked="0"/>
    </xf>
    <xf numFmtId="0" fontId="7" fillId="0" borderId="0" xfId="2" applyFont="1" applyAlignment="1" applyProtection="1">
      <alignment horizontal="center" vertical="center" shrinkToFit="1"/>
      <protection hidden="1"/>
    </xf>
    <xf numFmtId="0" fontId="8" fillId="0" borderId="7" xfId="2" applyFont="1" applyBorder="1" applyAlignment="1" applyProtection="1">
      <alignment horizontal="center" vertical="center" shrinkToFit="1"/>
      <protection hidden="1"/>
    </xf>
    <xf numFmtId="0" fontId="8" fillId="0" borderId="8" xfId="2" applyFont="1" applyBorder="1" applyAlignment="1" applyProtection="1">
      <alignment horizontal="center" vertical="center" shrinkToFit="1"/>
      <protection hidden="1"/>
    </xf>
    <xf numFmtId="0" fontId="8" fillId="0" borderId="9" xfId="2" applyFont="1" applyBorder="1" applyAlignment="1" applyProtection="1">
      <alignment horizontal="center" vertical="center" shrinkToFit="1"/>
      <protection hidden="1"/>
    </xf>
    <xf numFmtId="14" fontId="8" fillId="2" borderId="1" xfId="2" applyNumberFormat="1" applyFont="1" applyFill="1" applyBorder="1" applyAlignment="1" applyProtection="1">
      <alignment horizontal="center" vertical="center" shrinkToFit="1"/>
      <protection locked="0" hidden="1"/>
    </xf>
    <xf numFmtId="0" fontId="8" fillId="2" borderId="1" xfId="2" applyFont="1" applyFill="1" applyBorder="1" applyAlignment="1" applyProtection="1">
      <alignment horizontal="center" vertical="center" shrinkToFit="1"/>
      <protection locked="0" hidden="1"/>
    </xf>
    <xf numFmtId="0" fontId="8" fillId="0" borderId="1" xfId="2" applyFont="1" applyBorder="1" applyAlignment="1" applyProtection="1">
      <alignment horizontal="center" vertical="center" shrinkToFit="1"/>
      <protection hidden="1"/>
    </xf>
    <xf numFmtId="0" fontId="14" fillId="0" borderId="7" xfId="2" applyFont="1" applyBorder="1" applyAlignment="1" applyProtection="1">
      <alignment horizontal="center" vertical="center" shrinkToFit="1"/>
      <protection hidden="1"/>
    </xf>
    <xf numFmtId="0" fontId="14" fillId="0" borderId="8" xfId="2" applyFont="1" applyBorder="1" applyAlignment="1" applyProtection="1">
      <alignment horizontal="center" vertical="center" shrinkToFit="1"/>
      <protection hidden="1"/>
    </xf>
    <xf numFmtId="0" fontId="14" fillId="0" borderId="9" xfId="2" applyFont="1" applyBorder="1" applyAlignment="1" applyProtection="1">
      <alignment horizontal="center" vertical="center" shrinkToFit="1"/>
      <protection hidden="1"/>
    </xf>
    <xf numFmtId="0" fontId="14" fillId="0" borderId="1" xfId="2" applyFont="1" applyFill="1" applyBorder="1" applyAlignment="1" applyProtection="1">
      <alignment horizontal="center" vertical="center" shrinkToFit="1"/>
      <protection hidden="1"/>
    </xf>
    <xf numFmtId="0" fontId="13" fillId="2" borderId="35" xfId="2" applyFont="1" applyFill="1" applyBorder="1" applyAlignment="1" applyProtection="1">
      <alignment horizontal="center" vertical="center"/>
      <protection locked="0"/>
    </xf>
    <xf numFmtId="0" fontId="13" fillId="2" borderId="50" xfId="2" applyFont="1" applyFill="1" applyBorder="1" applyAlignment="1" applyProtection="1">
      <alignment horizontal="center" vertical="center"/>
      <protection locked="0"/>
    </xf>
    <xf numFmtId="0" fontId="13" fillId="2" borderId="47" xfId="2" applyFont="1" applyFill="1" applyBorder="1" applyAlignment="1" applyProtection="1">
      <alignment horizontal="center" vertical="center"/>
      <protection locked="0"/>
    </xf>
    <xf numFmtId="0" fontId="13" fillId="2" borderId="36" xfId="2" applyFont="1" applyFill="1" applyBorder="1" applyAlignment="1" applyProtection="1">
      <alignment horizontal="center" vertical="center"/>
      <protection locked="0"/>
    </xf>
    <xf numFmtId="0" fontId="13" fillId="2" borderId="37" xfId="2" applyFont="1" applyFill="1" applyBorder="1" applyAlignment="1" applyProtection="1">
      <alignment horizontal="center" vertical="center"/>
      <protection locked="0"/>
    </xf>
    <xf numFmtId="0" fontId="13" fillId="0" borderId="24" xfId="2" applyFont="1" applyBorder="1" applyAlignment="1">
      <alignment horizontal="center" vertical="center"/>
    </xf>
    <xf numFmtId="0" fontId="13" fillId="0" borderId="30" xfId="2" applyFont="1" applyBorder="1" applyAlignment="1">
      <alignment horizontal="center" vertical="center"/>
    </xf>
    <xf numFmtId="0" fontId="13" fillId="0" borderId="26" xfId="2" applyFont="1" applyBorder="1" applyAlignment="1">
      <alignment horizontal="center" vertical="center"/>
    </xf>
    <xf numFmtId="0" fontId="13" fillId="2" borderId="32" xfId="2" applyFont="1" applyFill="1" applyBorder="1" applyAlignment="1" applyProtection="1">
      <alignment horizontal="center" vertical="center"/>
      <protection locked="0"/>
    </xf>
    <xf numFmtId="0" fontId="13" fillId="2" borderId="49" xfId="2" applyFont="1" applyFill="1" applyBorder="1" applyAlignment="1" applyProtection="1">
      <alignment horizontal="center" vertical="center"/>
      <protection locked="0"/>
    </xf>
    <xf numFmtId="0" fontId="13" fillId="2" borderId="18" xfId="2" applyFont="1" applyFill="1" applyBorder="1" applyAlignment="1" applyProtection="1">
      <alignment horizontal="center" vertical="center"/>
      <protection locked="0"/>
    </xf>
    <xf numFmtId="0" fontId="13" fillId="2" borderId="33" xfId="2" applyFont="1" applyFill="1" applyBorder="1" applyAlignment="1" applyProtection="1">
      <alignment horizontal="center" vertical="center"/>
      <protection locked="0"/>
    </xf>
    <xf numFmtId="0" fontId="13" fillId="2" borderId="34" xfId="2" applyFont="1" applyFill="1" applyBorder="1" applyAlignment="1" applyProtection="1">
      <alignment horizontal="center" vertical="center"/>
      <protection locked="0"/>
    </xf>
    <xf numFmtId="0" fontId="13" fillId="2" borderId="7" xfId="2" applyFont="1" applyFill="1" applyBorder="1" applyAlignment="1" applyProtection="1">
      <alignment horizontal="center" vertical="center"/>
      <protection locked="0"/>
    </xf>
    <xf numFmtId="0" fontId="13" fillId="2" borderId="9" xfId="2" applyFont="1" applyFill="1" applyBorder="1" applyAlignment="1" applyProtection="1">
      <alignment horizontal="center" vertical="center"/>
      <protection locked="0"/>
    </xf>
    <xf numFmtId="0" fontId="13" fillId="2" borderId="16" xfId="2" applyFont="1" applyFill="1" applyBorder="1" applyAlignment="1" applyProtection="1">
      <alignment horizontal="center" vertical="center"/>
      <protection locked="0"/>
    </xf>
    <xf numFmtId="0" fontId="13" fillId="2" borderId="10" xfId="2" applyFont="1" applyFill="1" applyBorder="1" applyAlignment="1" applyProtection="1">
      <alignment horizontal="center" vertical="center"/>
      <protection locked="0"/>
    </xf>
    <xf numFmtId="0" fontId="13" fillId="2" borderId="17" xfId="2" applyFont="1" applyFill="1" applyBorder="1" applyAlignment="1" applyProtection="1">
      <alignment horizontal="center" vertical="center"/>
      <protection locked="0"/>
    </xf>
    <xf numFmtId="0" fontId="13" fillId="0" borderId="45" xfId="2" applyFont="1" applyFill="1" applyBorder="1" applyAlignment="1" applyProtection="1">
      <alignment horizontal="center" vertical="center"/>
      <protection hidden="1"/>
    </xf>
    <xf numFmtId="0" fontId="13" fillId="0" borderId="39" xfId="2" applyFont="1" applyFill="1" applyBorder="1" applyAlignment="1" applyProtection="1">
      <alignment horizontal="center" vertical="center"/>
      <protection hidden="1"/>
    </xf>
  </cellXfs>
  <cellStyles count="6">
    <cellStyle name="ハイパーリンク" xfId="5" builtinId="8"/>
    <cellStyle name="桁区切り" xfId="1" builtinId="6"/>
    <cellStyle name="標準" xfId="0" builtinId="0"/>
    <cellStyle name="標準 2" xfId="2" xr:uid="{19410AEC-ACB8-40D0-A3EF-0B7DD9EE812A}"/>
    <cellStyle name="標準 3" xfId="3" xr:uid="{C8EBDD58-346B-40E7-9A0C-55F227F80876}"/>
    <cellStyle name="標準 4" xfId="4" xr:uid="{E504AC87-22D5-4203-875D-09F55C193DC3}"/>
  </cellStyles>
  <dxfs count="0"/>
  <tableStyles count="0" defaultTableStyle="TableStyleMedium2" defaultPivotStyle="PivotStyleLight16"/>
  <colors>
    <mruColors>
      <color rgb="FFFFFFCC"/>
      <color rgb="FFFFFF99"/>
      <color rgb="FFF5C8EB"/>
      <color rgb="FFF5C8DC"/>
      <color rgb="FFF5E1F5"/>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tc@kawasaki-f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601B7-52AF-4EDA-9A66-C72D7EA918B0}">
  <dimension ref="B1:AF37"/>
  <sheetViews>
    <sheetView tabSelected="1" view="pageBreakPreview" zoomScaleNormal="100" zoomScaleSheetLayoutView="100" workbookViewId="0">
      <selection activeCell="AK12" sqref="AK12"/>
    </sheetView>
  </sheetViews>
  <sheetFormatPr defaultColWidth="9" defaultRowHeight="15.75" x14ac:dyDescent="0.4"/>
  <cols>
    <col min="1" max="1" width="1.75" style="1" customWidth="1"/>
    <col min="2" max="2" width="4.5" style="1" customWidth="1"/>
    <col min="3" max="3" width="4.5" style="1" hidden="1" customWidth="1"/>
    <col min="4" max="4" width="6" style="1" hidden="1" customWidth="1"/>
    <col min="5" max="5" width="15.625" style="1" customWidth="1"/>
    <col min="6" max="6" width="16" style="2" customWidth="1"/>
    <col min="7" max="7" width="6.625" style="2" customWidth="1"/>
    <col min="8" max="8" width="28.125" style="1" customWidth="1"/>
    <col min="9" max="11" width="14.25" style="2" customWidth="1"/>
    <col min="12" max="12" width="2.25" style="2" customWidth="1"/>
    <col min="13" max="13" width="11.25" style="2" customWidth="1"/>
    <col min="14" max="14" width="51.75" style="1" customWidth="1"/>
    <col min="15" max="15" width="9" style="1"/>
    <col min="16" max="16" width="3.875" style="1" customWidth="1"/>
    <col min="17" max="32" width="3.875" style="1" hidden="1" customWidth="1"/>
    <col min="33" max="34" width="3.875" style="1" customWidth="1"/>
    <col min="35" max="16384" width="9" style="1"/>
  </cols>
  <sheetData>
    <row r="1" spans="2:32" ht="19.5" x14ac:dyDescent="0.4">
      <c r="B1" s="78" t="s">
        <v>155</v>
      </c>
      <c r="C1" s="78"/>
      <c r="D1" s="78"/>
      <c r="E1" s="78"/>
      <c r="F1" s="78"/>
      <c r="G1" s="78"/>
      <c r="H1" s="78"/>
      <c r="I1" s="78"/>
      <c r="J1" s="78"/>
      <c r="K1" s="78"/>
      <c r="L1" s="78"/>
      <c r="M1" s="78"/>
      <c r="N1" s="78"/>
    </row>
    <row r="2" spans="2:32" ht="16.5" thickBot="1" x14ac:dyDescent="0.45"/>
    <row r="3" spans="2:32" ht="19.5" customHeight="1" x14ac:dyDescent="0.4">
      <c r="E3" s="53" t="s">
        <v>6</v>
      </c>
      <c r="F3" s="47"/>
      <c r="G3" s="20"/>
      <c r="H3" s="20"/>
      <c r="I3" s="50" t="s">
        <v>141</v>
      </c>
      <c r="J3" s="86"/>
      <c r="K3" s="87"/>
      <c r="L3" s="20"/>
      <c r="M3" s="56" t="s">
        <v>65</v>
      </c>
      <c r="N3" s="59" t="s">
        <v>156</v>
      </c>
      <c r="Q3" s="75" t="s">
        <v>7</v>
      </c>
      <c r="R3" s="76"/>
      <c r="S3" s="76"/>
      <c r="T3" s="76"/>
      <c r="U3" s="76"/>
      <c r="V3" s="76"/>
      <c r="W3" s="76"/>
      <c r="X3" s="76"/>
      <c r="Y3" s="76"/>
      <c r="Z3" s="76"/>
      <c r="AA3" s="76"/>
      <c r="AB3" s="76"/>
      <c r="AC3" s="76"/>
      <c r="AD3" s="76"/>
      <c r="AE3" s="76"/>
      <c r="AF3" s="77"/>
    </row>
    <row r="4" spans="2:32" ht="18.75" customHeight="1" x14ac:dyDescent="0.4">
      <c r="E4" s="54" t="s">
        <v>5</v>
      </c>
      <c r="F4" s="48"/>
      <c r="G4" s="20"/>
      <c r="H4" s="20"/>
      <c r="I4" s="51" t="s">
        <v>142</v>
      </c>
      <c r="J4" s="84"/>
      <c r="K4" s="85"/>
      <c r="L4" s="20"/>
      <c r="M4" s="57" t="s">
        <v>66</v>
      </c>
      <c r="N4" s="60" t="s">
        <v>148</v>
      </c>
      <c r="Q4" s="10" t="s">
        <v>20</v>
      </c>
      <c r="R4" s="10"/>
      <c r="S4" s="10" t="s">
        <v>21</v>
      </c>
      <c r="T4" s="10"/>
      <c r="U4" s="10" t="s">
        <v>22</v>
      </c>
      <c r="V4" s="10"/>
      <c r="W4" s="10" t="s">
        <v>23</v>
      </c>
      <c r="X4" s="10"/>
      <c r="Y4" s="10" t="s">
        <v>24</v>
      </c>
      <c r="Z4" s="10"/>
      <c r="AA4" s="10" t="s">
        <v>26</v>
      </c>
      <c r="AB4" s="10"/>
      <c r="AC4" s="10" t="s">
        <v>25</v>
      </c>
      <c r="AD4" s="10"/>
      <c r="AE4" s="10" t="s">
        <v>68</v>
      </c>
      <c r="AF4" s="10"/>
    </row>
    <row r="5" spans="2:32" ht="18.75" customHeight="1" thickBot="1" x14ac:dyDescent="0.45">
      <c r="E5" s="55" t="s">
        <v>3</v>
      </c>
      <c r="F5" s="49" t="str">
        <f>IF(F4="","",IF(F3="川崎区",VLOOKUP(F4,Q5:R18,2),IF(F3="幸区",VLOOKUP(F4,S5:T18,2),IF(F3="中原区",VLOOKUP(F4,U5:V18,2),IF(F3="高津区",VLOOKUP(F4,W5:X18,2),IF(F3="宮前区",VLOOKUP(F4,Y5:Z18,2),IF(F3="多摩区",VLOOKUP(F4,AA5:AB18,2),IF(F3="麻生区",VLOOKUP(F4,AC5:AD18,2),IF(F3="少女",VLOOKUP(F4,AE5:AF18,2),"")))))))))</f>
        <v/>
      </c>
      <c r="G5" s="20"/>
      <c r="H5" s="20"/>
      <c r="I5" s="65" t="s">
        <v>143</v>
      </c>
      <c r="J5" s="82"/>
      <c r="K5" s="83"/>
      <c r="L5" s="20"/>
      <c r="M5" s="57" t="s">
        <v>69</v>
      </c>
      <c r="N5" s="61" t="s">
        <v>149</v>
      </c>
      <c r="Q5" s="12">
        <v>40001</v>
      </c>
      <c r="R5" s="6" t="s">
        <v>83</v>
      </c>
      <c r="S5" s="13">
        <v>40011</v>
      </c>
      <c r="T5" s="7" t="s">
        <v>8</v>
      </c>
      <c r="U5" s="14">
        <v>40019</v>
      </c>
      <c r="V5" s="7" t="s">
        <v>96</v>
      </c>
      <c r="W5" s="14">
        <v>40028</v>
      </c>
      <c r="X5" s="7" t="s">
        <v>104</v>
      </c>
      <c r="Y5" s="14">
        <v>40041</v>
      </c>
      <c r="Z5" s="7" t="s">
        <v>9</v>
      </c>
      <c r="AA5" s="14">
        <v>40052</v>
      </c>
      <c r="AB5" s="7" t="s">
        <v>123</v>
      </c>
      <c r="AC5" s="14">
        <v>40063</v>
      </c>
      <c r="AD5" s="8" t="s">
        <v>132</v>
      </c>
      <c r="AE5" s="14">
        <v>41001</v>
      </c>
      <c r="AF5" s="8" t="s">
        <v>70</v>
      </c>
    </row>
    <row r="6" spans="2:32" ht="16.5" customHeight="1" thickBot="1" x14ac:dyDescent="0.45">
      <c r="I6" s="52" t="s">
        <v>146</v>
      </c>
      <c r="J6" s="88"/>
      <c r="K6" s="89"/>
      <c r="L6" s="46"/>
      <c r="M6" s="58" t="s">
        <v>67</v>
      </c>
      <c r="N6" s="66" t="s">
        <v>150</v>
      </c>
      <c r="Q6" s="12">
        <v>40002</v>
      </c>
      <c r="R6" s="6" t="s">
        <v>84</v>
      </c>
      <c r="S6" s="13">
        <v>40012</v>
      </c>
      <c r="T6" s="7" t="s">
        <v>10</v>
      </c>
      <c r="U6" s="14">
        <v>40020</v>
      </c>
      <c r="V6" s="7" t="s">
        <v>97</v>
      </c>
      <c r="W6" s="14">
        <v>40029</v>
      </c>
      <c r="X6" s="7" t="s">
        <v>105</v>
      </c>
      <c r="Y6" s="14">
        <v>40042</v>
      </c>
      <c r="Z6" s="7" t="s">
        <v>11</v>
      </c>
      <c r="AA6" s="14">
        <v>40053</v>
      </c>
      <c r="AB6" s="7" t="s">
        <v>124</v>
      </c>
      <c r="AC6" s="14">
        <v>40064</v>
      </c>
      <c r="AD6" s="8" t="s">
        <v>133</v>
      </c>
      <c r="AE6" s="14">
        <v>41002</v>
      </c>
      <c r="AF6" s="8" t="s">
        <v>71</v>
      </c>
    </row>
    <row r="7" spans="2:32" ht="16.5" customHeight="1" x14ac:dyDescent="0.4">
      <c r="B7" s="19" t="s">
        <v>53</v>
      </c>
      <c r="E7" s="1" t="s">
        <v>55</v>
      </c>
      <c r="I7" s="46"/>
      <c r="J7" s="46"/>
      <c r="K7" s="46"/>
      <c r="L7" s="46"/>
      <c r="M7" s="46"/>
      <c r="Q7" s="12">
        <v>40003</v>
      </c>
      <c r="R7" s="6" t="s">
        <v>85</v>
      </c>
      <c r="S7" s="13">
        <v>40013</v>
      </c>
      <c r="T7" s="7" t="s">
        <v>92</v>
      </c>
      <c r="U7" s="14">
        <v>40021</v>
      </c>
      <c r="V7" s="7" t="s">
        <v>98</v>
      </c>
      <c r="W7" s="14">
        <v>40030</v>
      </c>
      <c r="X7" s="7" t="s">
        <v>12</v>
      </c>
      <c r="Y7" s="14">
        <v>40043</v>
      </c>
      <c r="Z7" s="7" t="s">
        <v>114</v>
      </c>
      <c r="AA7" s="14">
        <v>40054</v>
      </c>
      <c r="AB7" s="7" t="s">
        <v>125</v>
      </c>
      <c r="AC7" s="14">
        <v>40065</v>
      </c>
      <c r="AD7" s="8" t="s">
        <v>134</v>
      </c>
      <c r="AE7" s="14">
        <v>41003</v>
      </c>
      <c r="AF7" s="8" t="s">
        <v>72</v>
      </c>
    </row>
    <row r="8" spans="2:32" ht="4.5" customHeight="1" thickBot="1" x14ac:dyDescent="0.45">
      <c r="B8" s="19"/>
      <c r="Q8" s="12">
        <v>40004</v>
      </c>
      <c r="R8" s="6" t="s">
        <v>86</v>
      </c>
      <c r="S8" s="13">
        <v>40014</v>
      </c>
      <c r="T8" s="7" t="s">
        <v>93</v>
      </c>
      <c r="U8" s="14">
        <v>40022</v>
      </c>
      <c r="V8" s="7" t="s">
        <v>99</v>
      </c>
      <c r="W8" s="14">
        <v>40031</v>
      </c>
      <c r="X8" s="7" t="s">
        <v>106</v>
      </c>
      <c r="Y8" s="14">
        <v>40044</v>
      </c>
      <c r="Z8" s="7" t="s">
        <v>115</v>
      </c>
      <c r="AA8" s="14">
        <v>40056</v>
      </c>
      <c r="AB8" s="7" t="s">
        <v>126</v>
      </c>
      <c r="AC8" s="14">
        <v>40067</v>
      </c>
      <c r="AD8" s="8" t="s">
        <v>135</v>
      </c>
      <c r="AE8" s="14">
        <v>41004</v>
      </c>
      <c r="AF8" s="8" t="s">
        <v>73</v>
      </c>
    </row>
    <row r="9" spans="2:32" ht="36.75" customHeight="1" x14ac:dyDescent="0.4">
      <c r="B9" s="73" t="s">
        <v>0</v>
      </c>
      <c r="C9" s="71" t="s">
        <v>6</v>
      </c>
      <c r="D9" s="71" t="s">
        <v>3</v>
      </c>
      <c r="E9" s="79" t="s">
        <v>54</v>
      </c>
      <c r="F9" s="79"/>
      <c r="G9" s="99" t="s">
        <v>152</v>
      </c>
      <c r="H9" s="80" t="s">
        <v>4</v>
      </c>
      <c r="I9" s="90" t="s">
        <v>151</v>
      </c>
      <c r="J9" s="91"/>
      <c r="K9" s="92"/>
      <c r="L9" s="93" t="s">
        <v>64</v>
      </c>
      <c r="M9" s="94"/>
      <c r="N9" s="95"/>
      <c r="Q9" s="12">
        <v>40005</v>
      </c>
      <c r="R9" s="6" t="s">
        <v>87</v>
      </c>
      <c r="S9" s="13">
        <v>40015</v>
      </c>
      <c r="T9" s="7" t="s">
        <v>13</v>
      </c>
      <c r="U9" s="14">
        <v>40023</v>
      </c>
      <c r="V9" s="7" t="s">
        <v>100</v>
      </c>
      <c r="W9" s="14">
        <v>40032</v>
      </c>
      <c r="X9" s="7" t="s">
        <v>107</v>
      </c>
      <c r="Y9" s="14">
        <v>40045</v>
      </c>
      <c r="Z9" s="7" t="s">
        <v>116</v>
      </c>
      <c r="AA9" s="14">
        <v>40057</v>
      </c>
      <c r="AB9" s="7" t="s">
        <v>127</v>
      </c>
      <c r="AC9" s="14">
        <v>40068</v>
      </c>
      <c r="AD9" s="8" t="s">
        <v>136</v>
      </c>
      <c r="AE9" s="14">
        <v>41005</v>
      </c>
      <c r="AF9" s="8" t="s">
        <v>74</v>
      </c>
    </row>
    <row r="10" spans="2:32" ht="19.5" customHeight="1" thickBot="1" x14ac:dyDescent="0.45">
      <c r="B10" s="74"/>
      <c r="C10" s="72"/>
      <c r="D10" s="72"/>
      <c r="E10" s="21" t="s">
        <v>2</v>
      </c>
      <c r="F10" s="34" t="s">
        <v>1</v>
      </c>
      <c r="G10" s="100"/>
      <c r="H10" s="81"/>
      <c r="I10" s="21" t="s">
        <v>158</v>
      </c>
      <c r="J10" s="21" t="s">
        <v>159</v>
      </c>
      <c r="K10" s="21" t="s">
        <v>160</v>
      </c>
      <c r="L10" s="96"/>
      <c r="M10" s="97"/>
      <c r="N10" s="98"/>
      <c r="Q10" s="12">
        <v>40006</v>
      </c>
      <c r="R10" s="6" t="s">
        <v>88</v>
      </c>
      <c r="S10" s="13">
        <v>40016</v>
      </c>
      <c r="T10" s="7" t="s">
        <v>94</v>
      </c>
      <c r="U10" s="14">
        <v>40024</v>
      </c>
      <c r="V10" s="7" t="s">
        <v>101</v>
      </c>
      <c r="W10" s="14">
        <v>40033</v>
      </c>
      <c r="X10" s="7" t="s">
        <v>108</v>
      </c>
      <c r="Y10" s="14">
        <v>40046</v>
      </c>
      <c r="Z10" s="7" t="s">
        <v>117</v>
      </c>
      <c r="AA10" s="14">
        <v>40058</v>
      </c>
      <c r="AB10" s="7" t="s">
        <v>128</v>
      </c>
      <c r="AC10" s="14">
        <v>40069</v>
      </c>
      <c r="AD10" s="8" t="s">
        <v>137</v>
      </c>
      <c r="AE10" s="14">
        <v>41006</v>
      </c>
      <c r="AF10" s="8" t="s">
        <v>75</v>
      </c>
    </row>
    <row r="11" spans="2:32" ht="21.75" customHeight="1" x14ac:dyDescent="0.4">
      <c r="B11" s="62">
        <v>1</v>
      </c>
      <c r="C11" s="17" t="str">
        <f t="shared" ref="C11:C35" si="0">IF(F$3="","",F$3)</f>
        <v/>
      </c>
      <c r="D11" s="17" t="str">
        <f t="shared" ref="D11:D35" si="1">IF(F$5="","",F$5)</f>
        <v/>
      </c>
      <c r="E11" s="40"/>
      <c r="F11" s="40"/>
      <c r="G11" s="40"/>
      <c r="H11" s="39"/>
      <c r="I11" s="40"/>
      <c r="J11" s="40"/>
      <c r="K11" s="40"/>
      <c r="L11" s="101"/>
      <c r="M11" s="102"/>
      <c r="N11" s="103"/>
      <c r="Q11" s="12">
        <v>40007</v>
      </c>
      <c r="R11" s="6" t="s">
        <v>89</v>
      </c>
      <c r="S11" s="13">
        <v>40017</v>
      </c>
      <c r="T11" s="7" t="s">
        <v>14</v>
      </c>
      <c r="U11" s="14">
        <v>40025</v>
      </c>
      <c r="V11" s="7" t="s">
        <v>102</v>
      </c>
      <c r="W11" s="14">
        <v>40034</v>
      </c>
      <c r="X11" s="7" t="s">
        <v>109</v>
      </c>
      <c r="Y11" s="14">
        <v>40047</v>
      </c>
      <c r="Z11" s="7" t="s">
        <v>118</v>
      </c>
      <c r="AA11" s="14">
        <v>40059</v>
      </c>
      <c r="AB11" s="7" t="s">
        <v>129</v>
      </c>
      <c r="AC11" s="14">
        <v>40070</v>
      </c>
      <c r="AD11" s="8" t="s">
        <v>15</v>
      </c>
      <c r="AE11" s="14">
        <v>41007</v>
      </c>
      <c r="AF11" s="8" t="s">
        <v>76</v>
      </c>
    </row>
    <row r="12" spans="2:32" ht="21.75" customHeight="1" x14ac:dyDescent="0.4">
      <c r="B12" s="63">
        <v>2</v>
      </c>
      <c r="C12" s="16" t="str">
        <f t="shared" si="0"/>
        <v/>
      </c>
      <c r="D12" s="16" t="str">
        <f t="shared" si="1"/>
        <v/>
      </c>
      <c r="E12" s="42"/>
      <c r="F12" s="42"/>
      <c r="G12" s="42"/>
      <c r="H12" s="41"/>
      <c r="I12" s="42"/>
      <c r="J12" s="42"/>
      <c r="K12" s="42"/>
      <c r="L12" s="104"/>
      <c r="M12" s="105"/>
      <c r="N12" s="106"/>
      <c r="Q12" s="12">
        <v>40008</v>
      </c>
      <c r="R12" s="6" t="s">
        <v>90</v>
      </c>
      <c r="S12" s="13">
        <v>40018</v>
      </c>
      <c r="T12" s="7" t="s">
        <v>95</v>
      </c>
      <c r="U12" s="14">
        <v>40026</v>
      </c>
      <c r="V12" s="7" t="s">
        <v>103</v>
      </c>
      <c r="W12" s="14">
        <v>40035</v>
      </c>
      <c r="X12" s="7" t="s">
        <v>110</v>
      </c>
      <c r="Y12" s="14">
        <v>40048</v>
      </c>
      <c r="Z12" s="7" t="s">
        <v>119</v>
      </c>
      <c r="AA12" s="14">
        <v>40060</v>
      </c>
      <c r="AB12" s="7" t="s">
        <v>17</v>
      </c>
      <c r="AC12" s="14">
        <v>40071</v>
      </c>
      <c r="AD12" s="8" t="s">
        <v>138</v>
      </c>
      <c r="AE12" s="14">
        <v>41008</v>
      </c>
      <c r="AF12" s="8" t="s">
        <v>77</v>
      </c>
    </row>
    <row r="13" spans="2:32" ht="21.75" customHeight="1" x14ac:dyDescent="0.4">
      <c r="B13" s="63">
        <v>3</v>
      </c>
      <c r="C13" s="16" t="str">
        <f t="shared" si="0"/>
        <v/>
      </c>
      <c r="D13" s="16" t="str">
        <f t="shared" si="1"/>
        <v/>
      </c>
      <c r="E13" s="42"/>
      <c r="F13" s="42"/>
      <c r="G13" s="42"/>
      <c r="H13" s="41"/>
      <c r="I13" s="42"/>
      <c r="J13" s="42"/>
      <c r="K13" s="42"/>
      <c r="L13" s="104"/>
      <c r="M13" s="105"/>
      <c r="N13" s="106"/>
      <c r="Q13" s="12">
        <v>40009</v>
      </c>
      <c r="R13" s="6" t="s">
        <v>91</v>
      </c>
      <c r="S13" s="13"/>
      <c r="T13" s="7"/>
      <c r="U13" s="14">
        <v>40027</v>
      </c>
      <c r="V13" s="7" t="s">
        <v>16</v>
      </c>
      <c r="W13" s="14">
        <v>40036</v>
      </c>
      <c r="X13" s="7" t="s">
        <v>111</v>
      </c>
      <c r="Y13" s="14">
        <v>40049</v>
      </c>
      <c r="Z13" s="7" t="s">
        <v>120</v>
      </c>
      <c r="AA13" s="14">
        <v>40061</v>
      </c>
      <c r="AB13" s="7" t="s">
        <v>130</v>
      </c>
      <c r="AC13" s="14">
        <v>40072</v>
      </c>
      <c r="AD13" s="8" t="s">
        <v>18</v>
      </c>
      <c r="AE13" s="14">
        <v>41009</v>
      </c>
      <c r="AF13" s="8" t="s">
        <v>78</v>
      </c>
    </row>
    <row r="14" spans="2:32" ht="21.75" customHeight="1" x14ac:dyDescent="0.4">
      <c r="B14" s="63">
        <v>4</v>
      </c>
      <c r="C14" s="16" t="str">
        <f t="shared" si="0"/>
        <v/>
      </c>
      <c r="D14" s="16" t="str">
        <f t="shared" si="1"/>
        <v/>
      </c>
      <c r="E14" s="42"/>
      <c r="F14" s="42"/>
      <c r="G14" s="42"/>
      <c r="H14" s="41"/>
      <c r="I14" s="42"/>
      <c r="J14" s="42"/>
      <c r="K14" s="42"/>
      <c r="L14" s="104"/>
      <c r="M14" s="105"/>
      <c r="N14" s="106"/>
      <c r="Q14" s="12"/>
      <c r="R14" s="6"/>
      <c r="S14" s="6"/>
      <c r="T14" s="7"/>
      <c r="U14" s="14"/>
      <c r="V14" s="7"/>
      <c r="W14" s="14">
        <v>40037</v>
      </c>
      <c r="X14" s="7" t="s">
        <v>112</v>
      </c>
      <c r="Y14" s="14">
        <v>40050</v>
      </c>
      <c r="Z14" s="7" t="s">
        <v>19</v>
      </c>
      <c r="AA14" s="14">
        <v>40062</v>
      </c>
      <c r="AB14" s="7" t="s">
        <v>131</v>
      </c>
      <c r="AC14" s="14">
        <v>40073</v>
      </c>
      <c r="AD14" s="8" t="s">
        <v>139</v>
      </c>
      <c r="AE14" s="14">
        <v>41010</v>
      </c>
      <c r="AF14" s="8" t="s">
        <v>79</v>
      </c>
    </row>
    <row r="15" spans="2:32" ht="21.75" customHeight="1" x14ac:dyDescent="0.15">
      <c r="B15" s="63">
        <v>5</v>
      </c>
      <c r="C15" s="16" t="str">
        <f t="shared" si="0"/>
        <v/>
      </c>
      <c r="D15" s="16" t="str">
        <f t="shared" si="1"/>
        <v/>
      </c>
      <c r="E15" s="42"/>
      <c r="F15" s="42"/>
      <c r="G15" s="42"/>
      <c r="H15" s="41"/>
      <c r="I15" s="42"/>
      <c r="J15" s="42"/>
      <c r="K15" s="42"/>
      <c r="L15" s="104"/>
      <c r="M15" s="105"/>
      <c r="N15" s="106"/>
      <c r="Q15" s="15"/>
      <c r="R15" s="9"/>
      <c r="S15" s="6"/>
      <c r="T15" s="7"/>
      <c r="U15" s="7"/>
      <c r="V15" s="7"/>
      <c r="W15" s="14">
        <v>40038</v>
      </c>
      <c r="X15" s="7" t="s">
        <v>27</v>
      </c>
      <c r="Y15" s="14">
        <v>40051</v>
      </c>
      <c r="Z15" s="7" t="s">
        <v>121</v>
      </c>
      <c r="AA15" s="14"/>
      <c r="AB15" s="7"/>
      <c r="AC15" s="14">
        <v>40075</v>
      </c>
      <c r="AD15" s="8" t="s">
        <v>29</v>
      </c>
      <c r="AE15" s="14">
        <v>41011</v>
      </c>
      <c r="AF15" s="8" t="s">
        <v>80</v>
      </c>
    </row>
    <row r="16" spans="2:32" ht="21.75" customHeight="1" x14ac:dyDescent="0.15">
      <c r="B16" s="63">
        <v>6</v>
      </c>
      <c r="C16" s="16" t="str">
        <f t="shared" si="0"/>
        <v/>
      </c>
      <c r="D16" s="16" t="str">
        <f t="shared" si="1"/>
        <v/>
      </c>
      <c r="E16" s="42"/>
      <c r="F16" s="42"/>
      <c r="G16" s="42"/>
      <c r="H16" s="41"/>
      <c r="I16" s="42"/>
      <c r="J16" s="42"/>
      <c r="K16" s="42"/>
      <c r="L16" s="104"/>
      <c r="M16" s="105"/>
      <c r="N16" s="106"/>
      <c r="Q16" s="15"/>
      <c r="R16" s="9"/>
      <c r="S16" s="9"/>
      <c r="T16" s="7"/>
      <c r="U16" s="7"/>
      <c r="V16" s="7"/>
      <c r="W16" s="14">
        <v>40039</v>
      </c>
      <c r="X16" s="7" t="s">
        <v>28</v>
      </c>
      <c r="Y16" s="14">
        <v>40074</v>
      </c>
      <c r="Z16" s="7" t="s">
        <v>122</v>
      </c>
      <c r="AA16" s="14"/>
      <c r="AB16" s="7"/>
      <c r="AC16" s="14"/>
      <c r="AD16" s="8"/>
      <c r="AE16" s="14">
        <v>41012</v>
      </c>
      <c r="AF16" s="8" t="s">
        <v>81</v>
      </c>
    </row>
    <row r="17" spans="2:32" ht="21.75" customHeight="1" x14ac:dyDescent="0.15">
      <c r="B17" s="63">
        <v>7</v>
      </c>
      <c r="C17" s="16" t="str">
        <f t="shared" si="0"/>
        <v/>
      </c>
      <c r="D17" s="16" t="str">
        <f t="shared" si="1"/>
        <v/>
      </c>
      <c r="E17" s="42"/>
      <c r="F17" s="42"/>
      <c r="G17" s="42"/>
      <c r="H17" s="41"/>
      <c r="I17" s="42"/>
      <c r="J17" s="42"/>
      <c r="K17" s="42"/>
      <c r="L17" s="104"/>
      <c r="M17" s="105"/>
      <c r="N17" s="106"/>
      <c r="Q17" s="15"/>
      <c r="R17" s="9"/>
      <c r="S17" s="9"/>
      <c r="T17" s="7"/>
      <c r="U17" s="7"/>
      <c r="V17" s="7"/>
      <c r="W17" s="14">
        <v>40040</v>
      </c>
      <c r="X17" s="7" t="s">
        <v>113</v>
      </c>
      <c r="Y17" s="14"/>
      <c r="Z17" s="7"/>
      <c r="AA17" s="14"/>
      <c r="AB17" s="7"/>
      <c r="AC17" s="14"/>
      <c r="AD17" s="8"/>
      <c r="AE17" s="14">
        <v>41013</v>
      </c>
      <c r="AF17" s="8" t="s">
        <v>82</v>
      </c>
    </row>
    <row r="18" spans="2:32" ht="21.75" customHeight="1" x14ac:dyDescent="0.15">
      <c r="B18" s="63">
        <v>8</v>
      </c>
      <c r="C18" s="16" t="str">
        <f t="shared" si="0"/>
        <v/>
      </c>
      <c r="D18" s="16" t="str">
        <f t="shared" si="1"/>
        <v/>
      </c>
      <c r="E18" s="42"/>
      <c r="F18" s="42"/>
      <c r="G18" s="42"/>
      <c r="H18" s="41"/>
      <c r="I18" s="42"/>
      <c r="J18" s="42"/>
      <c r="K18" s="42"/>
      <c r="L18" s="104"/>
      <c r="M18" s="105"/>
      <c r="N18" s="106"/>
      <c r="Q18" s="12"/>
      <c r="R18" s="8"/>
      <c r="S18" s="9"/>
      <c r="T18" s="7"/>
      <c r="U18" s="7"/>
      <c r="V18" s="7"/>
      <c r="W18" s="14"/>
      <c r="X18" s="7"/>
      <c r="Y18" s="14"/>
      <c r="Z18" s="8"/>
      <c r="AA18" s="14"/>
      <c r="AB18" s="7"/>
      <c r="AC18" s="14"/>
      <c r="AD18" s="8"/>
      <c r="AE18" s="14">
        <v>41014</v>
      </c>
      <c r="AF18" s="8" t="s">
        <v>157</v>
      </c>
    </row>
    <row r="19" spans="2:32" ht="21.75" customHeight="1" x14ac:dyDescent="0.4">
      <c r="B19" s="63">
        <v>9</v>
      </c>
      <c r="C19" s="16" t="str">
        <f t="shared" si="0"/>
        <v/>
      </c>
      <c r="D19" s="16" t="str">
        <f t="shared" si="1"/>
        <v/>
      </c>
      <c r="E19" s="42"/>
      <c r="F19" s="42"/>
      <c r="G19" s="42"/>
      <c r="H19" s="41"/>
      <c r="I19" s="42"/>
      <c r="J19" s="42"/>
      <c r="K19" s="42"/>
      <c r="L19" s="104"/>
      <c r="M19" s="105"/>
      <c r="N19" s="106"/>
    </row>
    <row r="20" spans="2:32" ht="21.75" customHeight="1" x14ac:dyDescent="0.4">
      <c r="B20" s="63">
        <v>10</v>
      </c>
      <c r="C20" s="16" t="str">
        <f t="shared" si="0"/>
        <v/>
      </c>
      <c r="D20" s="16" t="str">
        <f t="shared" si="1"/>
        <v/>
      </c>
      <c r="E20" s="42"/>
      <c r="F20" s="42"/>
      <c r="G20" s="42"/>
      <c r="H20" s="41"/>
      <c r="I20" s="42"/>
      <c r="J20" s="42"/>
      <c r="K20" s="42"/>
      <c r="L20" s="104"/>
      <c r="M20" s="105"/>
      <c r="N20" s="106"/>
    </row>
    <row r="21" spans="2:32" ht="21.75" customHeight="1" x14ac:dyDescent="0.4">
      <c r="B21" s="63">
        <v>11</v>
      </c>
      <c r="C21" s="16" t="str">
        <f t="shared" si="0"/>
        <v/>
      </c>
      <c r="D21" s="16" t="str">
        <f t="shared" si="1"/>
        <v/>
      </c>
      <c r="E21" s="42"/>
      <c r="F21" s="42"/>
      <c r="G21" s="42"/>
      <c r="H21" s="41"/>
      <c r="I21" s="42"/>
      <c r="J21" s="42"/>
      <c r="K21" s="42"/>
      <c r="L21" s="104"/>
      <c r="M21" s="105"/>
      <c r="N21" s="106"/>
    </row>
    <row r="22" spans="2:32" ht="21.75" customHeight="1" x14ac:dyDescent="0.4">
      <c r="B22" s="63">
        <v>12</v>
      </c>
      <c r="C22" s="16" t="str">
        <f t="shared" si="0"/>
        <v/>
      </c>
      <c r="D22" s="16" t="str">
        <f t="shared" si="1"/>
        <v/>
      </c>
      <c r="E22" s="42"/>
      <c r="F22" s="42"/>
      <c r="G22" s="42"/>
      <c r="H22" s="41"/>
      <c r="I22" s="42"/>
      <c r="J22" s="42"/>
      <c r="K22" s="42"/>
      <c r="L22" s="104"/>
      <c r="M22" s="105"/>
      <c r="N22" s="106"/>
    </row>
    <row r="23" spans="2:32" ht="21.75" customHeight="1" x14ac:dyDescent="0.4">
      <c r="B23" s="63">
        <v>13</v>
      </c>
      <c r="C23" s="16" t="str">
        <f t="shared" si="0"/>
        <v/>
      </c>
      <c r="D23" s="16" t="str">
        <f t="shared" si="1"/>
        <v/>
      </c>
      <c r="E23" s="42"/>
      <c r="F23" s="42"/>
      <c r="G23" s="42"/>
      <c r="H23" s="41"/>
      <c r="I23" s="42"/>
      <c r="J23" s="42"/>
      <c r="K23" s="42"/>
      <c r="L23" s="104"/>
      <c r="M23" s="105"/>
      <c r="N23" s="106"/>
    </row>
    <row r="24" spans="2:32" ht="21.75" customHeight="1" x14ac:dyDescent="0.4">
      <c r="B24" s="63">
        <v>14</v>
      </c>
      <c r="C24" s="16" t="str">
        <f t="shared" si="0"/>
        <v/>
      </c>
      <c r="D24" s="16" t="str">
        <f t="shared" si="1"/>
        <v/>
      </c>
      <c r="E24" s="42"/>
      <c r="F24" s="42"/>
      <c r="G24" s="42"/>
      <c r="H24" s="41"/>
      <c r="I24" s="42"/>
      <c r="J24" s="42"/>
      <c r="K24" s="42"/>
      <c r="L24" s="104"/>
      <c r="M24" s="105"/>
      <c r="N24" s="106"/>
    </row>
    <row r="25" spans="2:32" ht="21.75" customHeight="1" x14ac:dyDescent="0.4">
      <c r="B25" s="63">
        <v>15</v>
      </c>
      <c r="C25" s="16" t="str">
        <f t="shared" si="0"/>
        <v/>
      </c>
      <c r="D25" s="16" t="str">
        <f t="shared" si="1"/>
        <v/>
      </c>
      <c r="E25" s="42"/>
      <c r="F25" s="42"/>
      <c r="G25" s="42"/>
      <c r="H25" s="41"/>
      <c r="I25" s="42"/>
      <c r="J25" s="42"/>
      <c r="K25" s="42"/>
      <c r="L25" s="104"/>
      <c r="M25" s="105"/>
      <c r="N25" s="106"/>
    </row>
    <row r="26" spans="2:32" ht="21.75" customHeight="1" x14ac:dyDescent="0.4">
      <c r="B26" s="63">
        <v>16</v>
      </c>
      <c r="C26" s="16" t="str">
        <f t="shared" si="0"/>
        <v/>
      </c>
      <c r="D26" s="16" t="str">
        <f t="shared" si="1"/>
        <v/>
      </c>
      <c r="E26" s="42"/>
      <c r="F26" s="42"/>
      <c r="G26" s="42"/>
      <c r="H26" s="41"/>
      <c r="I26" s="42"/>
      <c r="J26" s="42"/>
      <c r="K26" s="42"/>
      <c r="L26" s="104"/>
      <c r="M26" s="105"/>
      <c r="N26" s="106"/>
    </row>
    <row r="27" spans="2:32" ht="21.75" customHeight="1" x14ac:dyDescent="0.4">
      <c r="B27" s="63">
        <v>17</v>
      </c>
      <c r="C27" s="16" t="str">
        <f t="shared" si="0"/>
        <v/>
      </c>
      <c r="D27" s="16" t="str">
        <f t="shared" si="1"/>
        <v/>
      </c>
      <c r="E27" s="42"/>
      <c r="F27" s="42"/>
      <c r="G27" s="42"/>
      <c r="H27" s="41"/>
      <c r="I27" s="42"/>
      <c r="J27" s="42"/>
      <c r="K27" s="42"/>
      <c r="L27" s="104"/>
      <c r="M27" s="105"/>
      <c r="N27" s="106"/>
    </row>
    <row r="28" spans="2:32" ht="21.75" customHeight="1" x14ac:dyDescent="0.4">
      <c r="B28" s="63">
        <v>18</v>
      </c>
      <c r="C28" s="16" t="str">
        <f t="shared" si="0"/>
        <v/>
      </c>
      <c r="D28" s="16" t="str">
        <f t="shared" si="1"/>
        <v/>
      </c>
      <c r="E28" s="42"/>
      <c r="F28" s="42"/>
      <c r="G28" s="42"/>
      <c r="H28" s="41"/>
      <c r="I28" s="42"/>
      <c r="J28" s="42"/>
      <c r="K28" s="42"/>
      <c r="L28" s="104"/>
      <c r="M28" s="105"/>
      <c r="N28" s="106"/>
    </row>
    <row r="29" spans="2:32" ht="21.75" customHeight="1" x14ac:dyDescent="0.4">
      <c r="B29" s="63">
        <v>19</v>
      </c>
      <c r="C29" s="16" t="str">
        <f t="shared" si="0"/>
        <v/>
      </c>
      <c r="D29" s="16" t="str">
        <f t="shared" si="1"/>
        <v/>
      </c>
      <c r="E29" s="42"/>
      <c r="F29" s="42"/>
      <c r="G29" s="42"/>
      <c r="H29" s="41"/>
      <c r="I29" s="42"/>
      <c r="J29" s="42"/>
      <c r="K29" s="42"/>
      <c r="L29" s="104"/>
      <c r="M29" s="105"/>
      <c r="N29" s="106"/>
    </row>
    <row r="30" spans="2:32" ht="21.75" customHeight="1" x14ac:dyDescent="0.4">
      <c r="B30" s="63">
        <v>20</v>
      </c>
      <c r="C30" s="16" t="str">
        <f t="shared" si="0"/>
        <v/>
      </c>
      <c r="D30" s="16" t="str">
        <f t="shared" si="1"/>
        <v/>
      </c>
      <c r="E30" s="42"/>
      <c r="F30" s="42"/>
      <c r="G30" s="42"/>
      <c r="H30" s="41"/>
      <c r="I30" s="42"/>
      <c r="J30" s="42"/>
      <c r="K30" s="42"/>
      <c r="L30" s="104"/>
      <c r="M30" s="105"/>
      <c r="N30" s="106"/>
    </row>
    <row r="31" spans="2:32" ht="21.75" customHeight="1" x14ac:dyDescent="0.4">
      <c r="B31" s="63">
        <v>21</v>
      </c>
      <c r="C31" s="16" t="str">
        <f t="shared" si="0"/>
        <v/>
      </c>
      <c r="D31" s="16" t="str">
        <f t="shared" si="1"/>
        <v/>
      </c>
      <c r="E31" s="42"/>
      <c r="F31" s="42"/>
      <c r="G31" s="42"/>
      <c r="H31" s="41"/>
      <c r="I31" s="42"/>
      <c r="J31" s="42"/>
      <c r="K31" s="42"/>
      <c r="L31" s="104"/>
      <c r="M31" s="105"/>
      <c r="N31" s="106"/>
    </row>
    <row r="32" spans="2:32" ht="21.75" customHeight="1" x14ac:dyDescent="0.4">
      <c r="B32" s="63">
        <v>22</v>
      </c>
      <c r="C32" s="16" t="str">
        <f t="shared" si="0"/>
        <v/>
      </c>
      <c r="D32" s="16" t="str">
        <f t="shared" si="1"/>
        <v/>
      </c>
      <c r="E32" s="42"/>
      <c r="F32" s="42"/>
      <c r="G32" s="42"/>
      <c r="H32" s="41"/>
      <c r="I32" s="42"/>
      <c r="J32" s="42"/>
      <c r="K32" s="42"/>
      <c r="L32" s="104"/>
      <c r="M32" s="105"/>
      <c r="N32" s="106"/>
    </row>
    <row r="33" spans="2:14" ht="21.75" customHeight="1" x14ac:dyDescent="0.4">
      <c r="B33" s="63">
        <v>23</v>
      </c>
      <c r="C33" s="16" t="str">
        <f t="shared" si="0"/>
        <v/>
      </c>
      <c r="D33" s="16" t="str">
        <f t="shared" si="1"/>
        <v/>
      </c>
      <c r="E33" s="42"/>
      <c r="F33" s="42"/>
      <c r="G33" s="42"/>
      <c r="H33" s="41"/>
      <c r="I33" s="42"/>
      <c r="J33" s="42"/>
      <c r="K33" s="42"/>
      <c r="L33" s="104"/>
      <c r="M33" s="105"/>
      <c r="N33" s="106"/>
    </row>
    <row r="34" spans="2:14" ht="21.75" customHeight="1" x14ac:dyDescent="0.4">
      <c r="B34" s="63">
        <v>24</v>
      </c>
      <c r="C34" s="16" t="str">
        <f t="shared" si="0"/>
        <v/>
      </c>
      <c r="D34" s="16" t="str">
        <f t="shared" si="1"/>
        <v/>
      </c>
      <c r="E34" s="42"/>
      <c r="F34" s="42"/>
      <c r="G34" s="42"/>
      <c r="H34" s="41"/>
      <c r="I34" s="42"/>
      <c r="J34" s="42"/>
      <c r="K34" s="42"/>
      <c r="L34" s="104"/>
      <c r="M34" s="105"/>
      <c r="N34" s="106"/>
    </row>
    <row r="35" spans="2:14" ht="21.75" customHeight="1" thickBot="1" x14ac:dyDescent="0.45">
      <c r="B35" s="64">
        <v>25</v>
      </c>
      <c r="C35" s="18" t="str">
        <f t="shared" si="0"/>
        <v/>
      </c>
      <c r="D35" s="18" t="str">
        <f t="shared" si="1"/>
        <v/>
      </c>
      <c r="E35" s="44"/>
      <c r="F35" s="44"/>
      <c r="G35" s="44"/>
      <c r="H35" s="43"/>
      <c r="I35" s="44"/>
      <c r="J35" s="44"/>
      <c r="K35" s="44"/>
      <c r="L35" s="107"/>
      <c r="M35" s="108"/>
      <c r="N35" s="109"/>
    </row>
    <row r="36" spans="2:14" x14ac:dyDescent="0.4">
      <c r="B36" s="45" t="s">
        <v>62</v>
      </c>
      <c r="E36" s="1" t="s">
        <v>154</v>
      </c>
    </row>
    <row r="37" spans="2:14" x14ac:dyDescent="0.4">
      <c r="B37" s="19" t="s">
        <v>61</v>
      </c>
      <c r="E37" s="1" t="s">
        <v>63</v>
      </c>
    </row>
  </sheetData>
  <sheetProtection algorithmName="SHA-512" hashValue="gF0HRMInNe7Bn7j+tPaeoR0R9CtqgPSYZ/ZPQq7nkVcIbGafV6yMKQr9xcH4BmhhKDQ0FG8r5siHwpepWtEHxw==" saltValue="WD0pAdF1iPXSEo7X2sDOkg==" spinCount="100000" sheet="1" objects="1" scenarios="1"/>
  <mergeCells count="39">
    <mergeCell ref="L31:N31"/>
    <mergeCell ref="L32:N32"/>
    <mergeCell ref="L33:N33"/>
    <mergeCell ref="L34:N34"/>
    <mergeCell ref="L35:N35"/>
    <mergeCell ref="L26:N26"/>
    <mergeCell ref="L27:N27"/>
    <mergeCell ref="L28:N28"/>
    <mergeCell ref="L29:N29"/>
    <mergeCell ref="L30:N30"/>
    <mergeCell ref="L21:N21"/>
    <mergeCell ref="L22:N22"/>
    <mergeCell ref="L23:N23"/>
    <mergeCell ref="L24:N24"/>
    <mergeCell ref="L25:N25"/>
    <mergeCell ref="L16:N16"/>
    <mergeCell ref="L17:N17"/>
    <mergeCell ref="L18:N18"/>
    <mergeCell ref="L19:N19"/>
    <mergeCell ref="L20:N20"/>
    <mergeCell ref="L11:N11"/>
    <mergeCell ref="L12:N12"/>
    <mergeCell ref="L13:N13"/>
    <mergeCell ref="L14:N14"/>
    <mergeCell ref="L15:N15"/>
    <mergeCell ref="D9:D10"/>
    <mergeCell ref="C9:C10"/>
    <mergeCell ref="B9:B10"/>
    <mergeCell ref="Q3:AF3"/>
    <mergeCell ref="B1:N1"/>
    <mergeCell ref="E9:F9"/>
    <mergeCell ref="H9:H10"/>
    <mergeCell ref="J5:K5"/>
    <mergeCell ref="J4:K4"/>
    <mergeCell ref="J3:K3"/>
    <mergeCell ref="J6:K6"/>
    <mergeCell ref="I9:K9"/>
    <mergeCell ref="L9:N10"/>
    <mergeCell ref="G9:G10"/>
  </mergeCells>
  <phoneticPr fontId="3"/>
  <dataValidations count="4">
    <dataValidation type="list" allowBlank="1" showInputMessage="1" showErrorMessage="1" prompt="所属する区を選択ください。" sqref="F3" xr:uid="{D406A5BF-D60C-4DF2-A1AB-4FA11C493190}">
      <formula1>"川崎区,幸区,中原区,高津区,宮前区,多摩区,麻生区,少女"</formula1>
    </dataValidation>
    <dataValidation type="list" allowBlank="1" showInputMessage="1" showErrorMessage="1" sqref="F4" xr:uid="{D87D278C-375A-4342-BB26-F7D060D741C8}">
      <formula1>INDIRECT($F$3)</formula1>
    </dataValidation>
    <dataValidation type="list" allowBlank="1" showInputMessage="1" showErrorMessage="1" sqref="I11:K35" xr:uid="{82F607F6-BC97-40AC-A4A2-CDE709CF7D53}">
      <formula1>"○,×"</formula1>
    </dataValidation>
    <dataValidation allowBlank="1" showInputMessage="1" showErrorMessage="1" prompt="電話番号は『Shiftキー』を押しながら『７(')』を押しその後続けて入力してください。" sqref="H11:H35" xr:uid="{973F3522-A242-424F-920C-B8D6C6F669EF}"/>
  </dataValidations>
  <hyperlinks>
    <hyperlink ref="N4" r:id="rId1" xr:uid="{AF28BD2D-90B1-4687-916E-16D3750345E1}"/>
  </hyperlinks>
  <pageMargins left="0.70866141732283472" right="0.70866141732283472" top="0.74803149606299213" bottom="0.74803149606299213" header="0.31496062992125984" footer="0.31496062992125984"/>
  <pageSetup paperSize="9" scale="60" fitToWidth="0" fitToHeight="0" orientation="landscape" verticalDpi="36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258EE-0F4A-49BE-A70F-F8C980068E8E}">
  <dimension ref="A1:Q53"/>
  <sheetViews>
    <sheetView view="pageBreakPreview" zoomScale="60" zoomScaleNormal="100" workbookViewId="0">
      <selection activeCell="D5" sqref="D5:Q5"/>
    </sheetView>
  </sheetViews>
  <sheetFormatPr defaultRowHeight="13.5" x14ac:dyDescent="0.15"/>
  <cols>
    <col min="1" max="1" width="4.25" style="4" customWidth="1"/>
    <col min="2" max="2" width="9.25" style="4" customWidth="1"/>
    <col min="3" max="3" width="17.5" style="4" customWidth="1"/>
    <col min="4" max="4" width="13.5" style="4" customWidth="1"/>
    <col min="5" max="6" width="15.5" style="4" customWidth="1"/>
    <col min="7" max="14" width="6.25" style="4" customWidth="1"/>
    <col min="15" max="17" width="10" style="4" customWidth="1"/>
    <col min="18" max="239" width="9" style="3"/>
    <col min="240" max="240" width="4.25" style="3" customWidth="1"/>
    <col min="241" max="241" width="9.25" style="3" customWidth="1"/>
    <col min="242" max="243" width="17.5" style="3" customWidth="1"/>
    <col min="244" max="253" width="6.25" style="3" customWidth="1"/>
    <col min="254" max="256" width="7.625" style="3" customWidth="1"/>
    <col min="257" max="495" width="9" style="3"/>
    <col min="496" max="496" width="4.25" style="3" customWidth="1"/>
    <col min="497" max="497" width="9.25" style="3" customWidth="1"/>
    <col min="498" max="499" width="17.5" style="3" customWidth="1"/>
    <col min="500" max="509" width="6.25" style="3" customWidth="1"/>
    <col min="510" max="512" width="7.625" style="3" customWidth="1"/>
    <col min="513" max="751" width="9" style="3"/>
    <col min="752" max="752" width="4.25" style="3" customWidth="1"/>
    <col min="753" max="753" width="9.25" style="3" customWidth="1"/>
    <col min="754" max="755" width="17.5" style="3" customWidth="1"/>
    <col min="756" max="765" width="6.25" style="3" customWidth="1"/>
    <col min="766" max="768" width="7.625" style="3" customWidth="1"/>
    <col min="769" max="1007" width="9" style="3"/>
    <col min="1008" max="1008" width="4.25" style="3" customWidth="1"/>
    <col min="1009" max="1009" width="9.25" style="3" customWidth="1"/>
    <col min="1010" max="1011" width="17.5" style="3" customWidth="1"/>
    <col min="1012" max="1021" width="6.25" style="3" customWidth="1"/>
    <col min="1022" max="1024" width="7.625" style="3" customWidth="1"/>
    <col min="1025" max="1263" width="9" style="3"/>
    <col min="1264" max="1264" width="4.25" style="3" customWidth="1"/>
    <col min="1265" max="1265" width="9.25" style="3" customWidth="1"/>
    <col min="1266" max="1267" width="17.5" style="3" customWidth="1"/>
    <col min="1268" max="1277" width="6.25" style="3" customWidth="1"/>
    <col min="1278" max="1280" width="7.625" style="3" customWidth="1"/>
    <col min="1281" max="1519" width="9" style="3"/>
    <col min="1520" max="1520" width="4.25" style="3" customWidth="1"/>
    <col min="1521" max="1521" width="9.25" style="3" customWidth="1"/>
    <col min="1522" max="1523" width="17.5" style="3" customWidth="1"/>
    <col min="1524" max="1533" width="6.25" style="3" customWidth="1"/>
    <col min="1534" max="1536" width="7.625" style="3" customWidth="1"/>
    <col min="1537" max="1775" width="9" style="3"/>
    <col min="1776" max="1776" width="4.25" style="3" customWidth="1"/>
    <col min="1777" max="1777" width="9.25" style="3" customWidth="1"/>
    <col min="1778" max="1779" width="17.5" style="3" customWidth="1"/>
    <col min="1780" max="1789" width="6.25" style="3" customWidth="1"/>
    <col min="1790" max="1792" width="7.625" style="3" customWidth="1"/>
    <col min="1793" max="2031" width="9" style="3"/>
    <col min="2032" max="2032" width="4.25" style="3" customWidth="1"/>
    <col min="2033" max="2033" width="9.25" style="3" customWidth="1"/>
    <col min="2034" max="2035" width="17.5" style="3" customWidth="1"/>
    <col min="2036" max="2045" width="6.25" style="3" customWidth="1"/>
    <col min="2046" max="2048" width="7.625" style="3" customWidth="1"/>
    <col min="2049" max="2287" width="9" style="3"/>
    <col min="2288" max="2288" width="4.25" style="3" customWidth="1"/>
    <col min="2289" max="2289" width="9.25" style="3" customWidth="1"/>
    <col min="2290" max="2291" width="17.5" style="3" customWidth="1"/>
    <col min="2292" max="2301" width="6.25" style="3" customWidth="1"/>
    <col min="2302" max="2304" width="7.625" style="3" customWidth="1"/>
    <col min="2305" max="2543" width="9" style="3"/>
    <col min="2544" max="2544" width="4.25" style="3" customWidth="1"/>
    <col min="2545" max="2545" width="9.25" style="3" customWidth="1"/>
    <col min="2546" max="2547" width="17.5" style="3" customWidth="1"/>
    <col min="2548" max="2557" width="6.25" style="3" customWidth="1"/>
    <col min="2558" max="2560" width="7.625" style="3" customWidth="1"/>
    <col min="2561" max="2799" width="9" style="3"/>
    <col min="2800" max="2800" width="4.25" style="3" customWidth="1"/>
    <col min="2801" max="2801" width="9.25" style="3" customWidth="1"/>
    <col min="2802" max="2803" width="17.5" style="3" customWidth="1"/>
    <col min="2804" max="2813" width="6.25" style="3" customWidth="1"/>
    <col min="2814" max="2816" width="7.625" style="3" customWidth="1"/>
    <col min="2817" max="3055" width="9" style="3"/>
    <col min="3056" max="3056" width="4.25" style="3" customWidth="1"/>
    <col min="3057" max="3057" width="9.25" style="3" customWidth="1"/>
    <col min="3058" max="3059" width="17.5" style="3" customWidth="1"/>
    <col min="3060" max="3069" width="6.25" style="3" customWidth="1"/>
    <col min="3070" max="3072" width="7.625" style="3" customWidth="1"/>
    <col min="3073" max="3311" width="9" style="3"/>
    <col min="3312" max="3312" width="4.25" style="3" customWidth="1"/>
    <col min="3313" max="3313" width="9.25" style="3" customWidth="1"/>
    <col min="3314" max="3315" width="17.5" style="3" customWidth="1"/>
    <col min="3316" max="3325" width="6.25" style="3" customWidth="1"/>
    <col min="3326" max="3328" width="7.625" style="3" customWidth="1"/>
    <col min="3329" max="3567" width="9" style="3"/>
    <col min="3568" max="3568" width="4.25" style="3" customWidth="1"/>
    <col min="3569" max="3569" width="9.25" style="3" customWidth="1"/>
    <col min="3570" max="3571" width="17.5" style="3" customWidth="1"/>
    <col min="3572" max="3581" width="6.25" style="3" customWidth="1"/>
    <col min="3582" max="3584" width="7.625" style="3" customWidth="1"/>
    <col min="3585" max="3823" width="9" style="3"/>
    <col min="3824" max="3824" width="4.25" style="3" customWidth="1"/>
    <col min="3825" max="3825" width="9.25" style="3" customWidth="1"/>
    <col min="3826" max="3827" width="17.5" style="3" customWidth="1"/>
    <col min="3828" max="3837" width="6.25" style="3" customWidth="1"/>
    <col min="3838" max="3840" width="7.625" style="3" customWidth="1"/>
    <col min="3841" max="4079" width="9" style="3"/>
    <col min="4080" max="4080" width="4.25" style="3" customWidth="1"/>
    <col min="4081" max="4081" width="9.25" style="3" customWidth="1"/>
    <col min="4082" max="4083" width="17.5" style="3" customWidth="1"/>
    <col min="4084" max="4093" width="6.25" style="3" customWidth="1"/>
    <col min="4094" max="4096" width="7.625" style="3" customWidth="1"/>
    <col min="4097" max="4335" width="9" style="3"/>
    <col min="4336" max="4336" width="4.25" style="3" customWidth="1"/>
    <col min="4337" max="4337" width="9.25" style="3" customWidth="1"/>
    <col min="4338" max="4339" width="17.5" style="3" customWidth="1"/>
    <col min="4340" max="4349" width="6.25" style="3" customWidth="1"/>
    <col min="4350" max="4352" width="7.625" style="3" customWidth="1"/>
    <col min="4353" max="4591" width="9" style="3"/>
    <col min="4592" max="4592" width="4.25" style="3" customWidth="1"/>
    <col min="4593" max="4593" width="9.25" style="3" customWidth="1"/>
    <col min="4594" max="4595" width="17.5" style="3" customWidth="1"/>
    <col min="4596" max="4605" width="6.25" style="3" customWidth="1"/>
    <col min="4606" max="4608" width="7.625" style="3" customWidth="1"/>
    <col min="4609" max="4847" width="9" style="3"/>
    <col min="4848" max="4848" width="4.25" style="3" customWidth="1"/>
    <col min="4849" max="4849" width="9.25" style="3" customWidth="1"/>
    <col min="4850" max="4851" width="17.5" style="3" customWidth="1"/>
    <col min="4852" max="4861" width="6.25" style="3" customWidth="1"/>
    <col min="4862" max="4864" width="7.625" style="3" customWidth="1"/>
    <col min="4865" max="5103" width="9" style="3"/>
    <col min="5104" max="5104" width="4.25" style="3" customWidth="1"/>
    <col min="5105" max="5105" width="9.25" style="3" customWidth="1"/>
    <col min="5106" max="5107" width="17.5" style="3" customWidth="1"/>
    <col min="5108" max="5117" width="6.25" style="3" customWidth="1"/>
    <col min="5118" max="5120" width="7.625" style="3" customWidth="1"/>
    <col min="5121" max="5359" width="9" style="3"/>
    <col min="5360" max="5360" width="4.25" style="3" customWidth="1"/>
    <col min="5361" max="5361" width="9.25" style="3" customWidth="1"/>
    <col min="5362" max="5363" width="17.5" style="3" customWidth="1"/>
    <col min="5364" max="5373" width="6.25" style="3" customWidth="1"/>
    <col min="5374" max="5376" width="7.625" style="3" customWidth="1"/>
    <col min="5377" max="5615" width="9" style="3"/>
    <col min="5616" max="5616" width="4.25" style="3" customWidth="1"/>
    <col min="5617" max="5617" width="9.25" style="3" customWidth="1"/>
    <col min="5618" max="5619" width="17.5" style="3" customWidth="1"/>
    <col min="5620" max="5629" width="6.25" style="3" customWidth="1"/>
    <col min="5630" max="5632" width="7.625" style="3" customWidth="1"/>
    <col min="5633" max="5871" width="9" style="3"/>
    <col min="5872" max="5872" width="4.25" style="3" customWidth="1"/>
    <col min="5873" max="5873" width="9.25" style="3" customWidth="1"/>
    <col min="5874" max="5875" width="17.5" style="3" customWidth="1"/>
    <col min="5876" max="5885" width="6.25" style="3" customWidth="1"/>
    <col min="5886" max="5888" width="7.625" style="3" customWidth="1"/>
    <col min="5889" max="6127" width="9" style="3"/>
    <col min="6128" max="6128" width="4.25" style="3" customWidth="1"/>
    <col min="6129" max="6129" width="9.25" style="3" customWidth="1"/>
    <col min="6130" max="6131" width="17.5" style="3" customWidth="1"/>
    <col min="6132" max="6141" width="6.25" style="3" customWidth="1"/>
    <col min="6142" max="6144" width="7.625" style="3" customWidth="1"/>
    <col min="6145" max="6383" width="9" style="3"/>
    <col min="6384" max="6384" width="4.25" style="3" customWidth="1"/>
    <col min="6385" max="6385" width="9.25" style="3" customWidth="1"/>
    <col min="6386" max="6387" width="17.5" style="3" customWidth="1"/>
    <col min="6388" max="6397" width="6.25" style="3" customWidth="1"/>
    <col min="6398" max="6400" width="7.625" style="3" customWidth="1"/>
    <col min="6401" max="6639" width="9" style="3"/>
    <col min="6640" max="6640" width="4.25" style="3" customWidth="1"/>
    <col min="6641" max="6641" width="9.25" style="3" customWidth="1"/>
    <col min="6642" max="6643" width="17.5" style="3" customWidth="1"/>
    <col min="6644" max="6653" width="6.25" style="3" customWidth="1"/>
    <col min="6654" max="6656" width="7.625" style="3" customWidth="1"/>
    <col min="6657" max="6895" width="9" style="3"/>
    <col min="6896" max="6896" width="4.25" style="3" customWidth="1"/>
    <col min="6897" max="6897" width="9.25" style="3" customWidth="1"/>
    <col min="6898" max="6899" width="17.5" style="3" customWidth="1"/>
    <col min="6900" max="6909" width="6.25" style="3" customWidth="1"/>
    <col min="6910" max="6912" width="7.625" style="3" customWidth="1"/>
    <col min="6913" max="7151" width="9" style="3"/>
    <col min="7152" max="7152" width="4.25" style="3" customWidth="1"/>
    <col min="7153" max="7153" width="9.25" style="3" customWidth="1"/>
    <col min="7154" max="7155" width="17.5" style="3" customWidth="1"/>
    <col min="7156" max="7165" width="6.25" style="3" customWidth="1"/>
    <col min="7166" max="7168" width="7.625" style="3" customWidth="1"/>
    <col min="7169" max="7407" width="9" style="3"/>
    <col min="7408" max="7408" width="4.25" style="3" customWidth="1"/>
    <col min="7409" max="7409" width="9.25" style="3" customWidth="1"/>
    <col min="7410" max="7411" width="17.5" style="3" customWidth="1"/>
    <col min="7412" max="7421" width="6.25" style="3" customWidth="1"/>
    <col min="7422" max="7424" width="7.625" style="3" customWidth="1"/>
    <col min="7425" max="7663" width="9" style="3"/>
    <col min="7664" max="7664" width="4.25" style="3" customWidth="1"/>
    <col min="7665" max="7665" width="9.25" style="3" customWidth="1"/>
    <col min="7666" max="7667" width="17.5" style="3" customWidth="1"/>
    <col min="7668" max="7677" width="6.25" style="3" customWidth="1"/>
    <col min="7678" max="7680" width="7.625" style="3" customWidth="1"/>
    <col min="7681" max="7919" width="9" style="3"/>
    <col min="7920" max="7920" width="4.25" style="3" customWidth="1"/>
    <col min="7921" max="7921" width="9.25" style="3" customWidth="1"/>
    <col min="7922" max="7923" width="17.5" style="3" customWidth="1"/>
    <col min="7924" max="7933" width="6.25" style="3" customWidth="1"/>
    <col min="7934" max="7936" width="7.625" style="3" customWidth="1"/>
    <col min="7937" max="8175" width="9" style="3"/>
    <col min="8176" max="8176" width="4.25" style="3" customWidth="1"/>
    <col min="8177" max="8177" width="9.25" style="3" customWidth="1"/>
    <col min="8178" max="8179" width="17.5" style="3" customWidth="1"/>
    <col min="8180" max="8189" width="6.25" style="3" customWidth="1"/>
    <col min="8190" max="8192" width="7.625" style="3" customWidth="1"/>
    <col min="8193" max="8431" width="9" style="3"/>
    <col min="8432" max="8432" width="4.25" style="3" customWidth="1"/>
    <col min="8433" max="8433" width="9.25" style="3" customWidth="1"/>
    <col min="8434" max="8435" width="17.5" style="3" customWidth="1"/>
    <col min="8436" max="8445" width="6.25" style="3" customWidth="1"/>
    <col min="8446" max="8448" width="7.625" style="3" customWidth="1"/>
    <col min="8449" max="8687" width="9" style="3"/>
    <col min="8688" max="8688" width="4.25" style="3" customWidth="1"/>
    <col min="8689" max="8689" width="9.25" style="3" customWidth="1"/>
    <col min="8690" max="8691" width="17.5" style="3" customWidth="1"/>
    <col min="8692" max="8701" width="6.25" style="3" customWidth="1"/>
    <col min="8702" max="8704" width="7.625" style="3" customWidth="1"/>
    <col min="8705" max="8943" width="9" style="3"/>
    <col min="8944" max="8944" width="4.25" style="3" customWidth="1"/>
    <col min="8945" max="8945" width="9.25" style="3" customWidth="1"/>
    <col min="8946" max="8947" width="17.5" style="3" customWidth="1"/>
    <col min="8948" max="8957" width="6.25" style="3" customWidth="1"/>
    <col min="8958" max="8960" width="7.625" style="3" customWidth="1"/>
    <col min="8961" max="9199" width="9" style="3"/>
    <col min="9200" max="9200" width="4.25" style="3" customWidth="1"/>
    <col min="9201" max="9201" width="9.25" style="3" customWidth="1"/>
    <col min="9202" max="9203" width="17.5" style="3" customWidth="1"/>
    <col min="9204" max="9213" width="6.25" style="3" customWidth="1"/>
    <col min="9214" max="9216" width="7.625" style="3" customWidth="1"/>
    <col min="9217" max="9455" width="9" style="3"/>
    <col min="9456" max="9456" width="4.25" style="3" customWidth="1"/>
    <col min="9457" max="9457" width="9.25" style="3" customWidth="1"/>
    <col min="9458" max="9459" width="17.5" style="3" customWidth="1"/>
    <col min="9460" max="9469" width="6.25" style="3" customWidth="1"/>
    <col min="9470" max="9472" width="7.625" style="3" customWidth="1"/>
    <col min="9473" max="9711" width="9" style="3"/>
    <col min="9712" max="9712" width="4.25" style="3" customWidth="1"/>
    <col min="9713" max="9713" width="9.25" style="3" customWidth="1"/>
    <col min="9714" max="9715" width="17.5" style="3" customWidth="1"/>
    <col min="9716" max="9725" width="6.25" style="3" customWidth="1"/>
    <col min="9726" max="9728" width="7.625" style="3" customWidth="1"/>
    <col min="9729" max="9967" width="9" style="3"/>
    <col min="9968" max="9968" width="4.25" style="3" customWidth="1"/>
    <col min="9969" max="9969" width="9.25" style="3" customWidth="1"/>
    <col min="9970" max="9971" width="17.5" style="3" customWidth="1"/>
    <col min="9972" max="9981" width="6.25" style="3" customWidth="1"/>
    <col min="9982" max="9984" width="7.625" style="3" customWidth="1"/>
    <col min="9985" max="10223" width="9" style="3"/>
    <col min="10224" max="10224" width="4.25" style="3" customWidth="1"/>
    <col min="10225" max="10225" width="9.25" style="3" customWidth="1"/>
    <col min="10226" max="10227" width="17.5" style="3" customWidth="1"/>
    <col min="10228" max="10237" width="6.25" style="3" customWidth="1"/>
    <col min="10238" max="10240" width="7.625" style="3" customWidth="1"/>
    <col min="10241" max="10479" width="9" style="3"/>
    <col min="10480" max="10480" width="4.25" style="3" customWidth="1"/>
    <col min="10481" max="10481" width="9.25" style="3" customWidth="1"/>
    <col min="10482" max="10483" width="17.5" style="3" customWidth="1"/>
    <col min="10484" max="10493" width="6.25" style="3" customWidth="1"/>
    <col min="10494" max="10496" width="7.625" style="3" customWidth="1"/>
    <col min="10497" max="10735" width="9" style="3"/>
    <col min="10736" max="10736" width="4.25" style="3" customWidth="1"/>
    <col min="10737" max="10737" width="9.25" style="3" customWidth="1"/>
    <col min="10738" max="10739" width="17.5" style="3" customWidth="1"/>
    <col min="10740" max="10749" width="6.25" style="3" customWidth="1"/>
    <col min="10750" max="10752" width="7.625" style="3" customWidth="1"/>
    <col min="10753" max="10991" width="9" style="3"/>
    <col min="10992" max="10992" width="4.25" style="3" customWidth="1"/>
    <col min="10993" max="10993" width="9.25" style="3" customWidth="1"/>
    <col min="10994" max="10995" width="17.5" style="3" customWidth="1"/>
    <col min="10996" max="11005" width="6.25" style="3" customWidth="1"/>
    <col min="11006" max="11008" width="7.625" style="3" customWidth="1"/>
    <col min="11009" max="11247" width="9" style="3"/>
    <col min="11248" max="11248" width="4.25" style="3" customWidth="1"/>
    <col min="11249" max="11249" width="9.25" style="3" customWidth="1"/>
    <col min="11250" max="11251" width="17.5" style="3" customWidth="1"/>
    <col min="11252" max="11261" width="6.25" style="3" customWidth="1"/>
    <col min="11262" max="11264" width="7.625" style="3" customWidth="1"/>
    <col min="11265" max="11503" width="9" style="3"/>
    <col min="11504" max="11504" width="4.25" style="3" customWidth="1"/>
    <col min="11505" max="11505" width="9.25" style="3" customWidth="1"/>
    <col min="11506" max="11507" width="17.5" style="3" customWidth="1"/>
    <col min="11508" max="11517" width="6.25" style="3" customWidth="1"/>
    <col min="11518" max="11520" width="7.625" style="3" customWidth="1"/>
    <col min="11521" max="11759" width="9" style="3"/>
    <col min="11760" max="11760" width="4.25" style="3" customWidth="1"/>
    <col min="11761" max="11761" width="9.25" style="3" customWidth="1"/>
    <col min="11762" max="11763" width="17.5" style="3" customWidth="1"/>
    <col min="11764" max="11773" width="6.25" style="3" customWidth="1"/>
    <col min="11774" max="11776" width="7.625" style="3" customWidth="1"/>
    <col min="11777" max="12015" width="9" style="3"/>
    <col min="12016" max="12016" width="4.25" style="3" customWidth="1"/>
    <col min="12017" max="12017" width="9.25" style="3" customWidth="1"/>
    <col min="12018" max="12019" width="17.5" style="3" customWidth="1"/>
    <col min="12020" max="12029" width="6.25" style="3" customWidth="1"/>
    <col min="12030" max="12032" width="7.625" style="3" customWidth="1"/>
    <col min="12033" max="12271" width="9" style="3"/>
    <col min="12272" max="12272" width="4.25" style="3" customWidth="1"/>
    <col min="12273" max="12273" width="9.25" style="3" customWidth="1"/>
    <col min="12274" max="12275" width="17.5" style="3" customWidth="1"/>
    <col min="12276" max="12285" width="6.25" style="3" customWidth="1"/>
    <col min="12286" max="12288" width="7.625" style="3" customWidth="1"/>
    <col min="12289" max="12527" width="9" style="3"/>
    <col min="12528" max="12528" width="4.25" style="3" customWidth="1"/>
    <col min="12529" max="12529" width="9.25" style="3" customWidth="1"/>
    <col min="12530" max="12531" width="17.5" style="3" customWidth="1"/>
    <col min="12532" max="12541" width="6.25" style="3" customWidth="1"/>
    <col min="12542" max="12544" width="7.625" style="3" customWidth="1"/>
    <col min="12545" max="12783" width="9" style="3"/>
    <col min="12784" max="12784" width="4.25" style="3" customWidth="1"/>
    <col min="12785" max="12785" width="9.25" style="3" customWidth="1"/>
    <col min="12786" max="12787" width="17.5" style="3" customWidth="1"/>
    <col min="12788" max="12797" width="6.25" style="3" customWidth="1"/>
    <col min="12798" max="12800" width="7.625" style="3" customWidth="1"/>
    <col min="12801" max="13039" width="9" style="3"/>
    <col min="13040" max="13040" width="4.25" style="3" customWidth="1"/>
    <col min="13041" max="13041" width="9.25" style="3" customWidth="1"/>
    <col min="13042" max="13043" width="17.5" style="3" customWidth="1"/>
    <col min="13044" max="13053" width="6.25" style="3" customWidth="1"/>
    <col min="13054" max="13056" width="7.625" style="3" customWidth="1"/>
    <col min="13057" max="13295" width="9" style="3"/>
    <col min="13296" max="13296" width="4.25" style="3" customWidth="1"/>
    <col min="13297" max="13297" width="9.25" style="3" customWidth="1"/>
    <col min="13298" max="13299" width="17.5" style="3" customWidth="1"/>
    <col min="13300" max="13309" width="6.25" style="3" customWidth="1"/>
    <col min="13310" max="13312" width="7.625" style="3" customWidth="1"/>
    <col min="13313" max="13551" width="9" style="3"/>
    <col min="13552" max="13552" width="4.25" style="3" customWidth="1"/>
    <col min="13553" max="13553" width="9.25" style="3" customWidth="1"/>
    <col min="13554" max="13555" width="17.5" style="3" customWidth="1"/>
    <col min="13556" max="13565" width="6.25" style="3" customWidth="1"/>
    <col min="13566" max="13568" width="7.625" style="3" customWidth="1"/>
    <col min="13569" max="13807" width="9" style="3"/>
    <col min="13808" max="13808" width="4.25" style="3" customWidth="1"/>
    <col min="13809" max="13809" width="9.25" style="3" customWidth="1"/>
    <col min="13810" max="13811" width="17.5" style="3" customWidth="1"/>
    <col min="13812" max="13821" width="6.25" style="3" customWidth="1"/>
    <col min="13822" max="13824" width="7.625" style="3" customWidth="1"/>
    <col min="13825" max="14063" width="9" style="3"/>
    <col min="14064" max="14064" width="4.25" style="3" customWidth="1"/>
    <col min="14065" max="14065" width="9.25" style="3" customWidth="1"/>
    <col min="14066" max="14067" width="17.5" style="3" customWidth="1"/>
    <col min="14068" max="14077" width="6.25" style="3" customWidth="1"/>
    <col min="14078" max="14080" width="7.625" style="3" customWidth="1"/>
    <col min="14081" max="14319" width="9" style="3"/>
    <col min="14320" max="14320" width="4.25" style="3" customWidth="1"/>
    <col min="14321" max="14321" width="9.25" style="3" customWidth="1"/>
    <col min="14322" max="14323" width="17.5" style="3" customWidth="1"/>
    <col min="14324" max="14333" width="6.25" style="3" customWidth="1"/>
    <col min="14334" max="14336" width="7.625" style="3" customWidth="1"/>
    <col min="14337" max="14575" width="9" style="3"/>
    <col min="14576" max="14576" width="4.25" style="3" customWidth="1"/>
    <col min="14577" max="14577" width="9.25" style="3" customWidth="1"/>
    <col min="14578" max="14579" width="17.5" style="3" customWidth="1"/>
    <col min="14580" max="14589" width="6.25" style="3" customWidth="1"/>
    <col min="14590" max="14592" width="7.625" style="3" customWidth="1"/>
    <col min="14593" max="14831" width="9" style="3"/>
    <col min="14832" max="14832" width="4.25" style="3" customWidth="1"/>
    <col min="14833" max="14833" width="9.25" style="3" customWidth="1"/>
    <col min="14834" max="14835" width="17.5" style="3" customWidth="1"/>
    <col min="14836" max="14845" width="6.25" style="3" customWidth="1"/>
    <col min="14846" max="14848" width="7.625" style="3" customWidth="1"/>
    <col min="14849" max="15087" width="9" style="3"/>
    <col min="15088" max="15088" width="4.25" style="3" customWidth="1"/>
    <col min="15089" max="15089" width="9.25" style="3" customWidth="1"/>
    <col min="15090" max="15091" width="17.5" style="3" customWidth="1"/>
    <col min="15092" max="15101" width="6.25" style="3" customWidth="1"/>
    <col min="15102" max="15104" width="7.625" style="3" customWidth="1"/>
    <col min="15105" max="15343" width="9" style="3"/>
    <col min="15344" max="15344" width="4.25" style="3" customWidth="1"/>
    <col min="15345" max="15345" width="9.25" style="3" customWidth="1"/>
    <col min="15346" max="15347" width="17.5" style="3" customWidth="1"/>
    <col min="15348" max="15357" width="6.25" style="3" customWidth="1"/>
    <col min="15358" max="15360" width="7.625" style="3" customWidth="1"/>
    <col min="15361" max="15599" width="9" style="3"/>
    <col min="15600" max="15600" width="4.25" style="3" customWidth="1"/>
    <col min="15601" max="15601" width="9.25" style="3" customWidth="1"/>
    <col min="15602" max="15603" width="17.5" style="3" customWidth="1"/>
    <col min="15604" max="15613" width="6.25" style="3" customWidth="1"/>
    <col min="15614" max="15616" width="7.625" style="3" customWidth="1"/>
    <col min="15617" max="15855" width="9" style="3"/>
    <col min="15856" max="15856" width="4.25" style="3" customWidth="1"/>
    <col min="15857" max="15857" width="9.25" style="3" customWidth="1"/>
    <col min="15858" max="15859" width="17.5" style="3" customWidth="1"/>
    <col min="15860" max="15869" width="6.25" style="3" customWidth="1"/>
    <col min="15870" max="15872" width="7.625" style="3" customWidth="1"/>
    <col min="15873" max="16111" width="9" style="3"/>
    <col min="16112" max="16112" width="4.25" style="3" customWidth="1"/>
    <col min="16113" max="16113" width="9.25" style="3" customWidth="1"/>
    <col min="16114" max="16115" width="17.5" style="3" customWidth="1"/>
    <col min="16116" max="16125" width="6.25" style="3" customWidth="1"/>
    <col min="16126" max="16128" width="7.625" style="3" customWidth="1"/>
    <col min="16129" max="16384" width="9" style="3"/>
  </cols>
  <sheetData>
    <row r="1" spans="1:17" ht="28.5" x14ac:dyDescent="0.15">
      <c r="A1" s="155" t="s">
        <v>161</v>
      </c>
      <c r="B1" s="155"/>
      <c r="C1" s="155"/>
      <c r="D1" s="155"/>
      <c r="E1" s="155"/>
      <c r="F1" s="155"/>
      <c r="G1" s="155"/>
      <c r="H1" s="155"/>
      <c r="I1" s="155"/>
      <c r="J1" s="155"/>
      <c r="K1" s="155"/>
      <c r="L1" s="155"/>
      <c r="M1" s="155"/>
      <c r="N1" s="155"/>
      <c r="O1" s="155"/>
      <c r="P1" s="155"/>
      <c r="Q1" s="155"/>
    </row>
    <row r="2" spans="1:17" ht="6.75" customHeight="1" x14ac:dyDescent="0.15">
      <c r="A2" s="29"/>
      <c r="B2" s="29"/>
      <c r="C2" s="29"/>
      <c r="D2" s="29"/>
      <c r="E2" s="29"/>
      <c r="F2" s="29"/>
      <c r="G2" s="29"/>
      <c r="H2" s="29"/>
      <c r="I2" s="29"/>
      <c r="J2" s="29"/>
      <c r="K2" s="29"/>
      <c r="L2" s="29"/>
      <c r="M2" s="29"/>
      <c r="N2" s="29"/>
      <c r="O2" s="29"/>
      <c r="P2" s="29"/>
      <c r="Q2" s="29"/>
    </row>
    <row r="3" spans="1:17" ht="22.5" customHeight="1" x14ac:dyDescent="0.15">
      <c r="A3" s="29"/>
      <c r="B3" s="29"/>
      <c r="C3" s="29"/>
      <c r="D3" s="29"/>
      <c r="E3" s="29"/>
      <c r="F3" s="29"/>
      <c r="G3" s="29"/>
      <c r="H3" s="29"/>
      <c r="I3" s="29"/>
      <c r="J3" s="29"/>
      <c r="K3" s="29"/>
      <c r="L3" s="156" t="s">
        <v>60</v>
      </c>
      <c r="M3" s="157"/>
      <c r="N3" s="158"/>
      <c r="O3" s="159"/>
      <c r="P3" s="160"/>
      <c r="Q3" s="160"/>
    </row>
    <row r="4" spans="1:17" ht="7.5" customHeight="1" x14ac:dyDescent="0.15">
      <c r="A4" s="30"/>
      <c r="B4" s="30"/>
      <c r="C4" s="30"/>
      <c r="D4" s="30"/>
      <c r="E4" s="30"/>
      <c r="F4" s="30"/>
      <c r="G4" s="30"/>
      <c r="H4" s="30"/>
      <c r="I4" s="30"/>
      <c r="J4" s="30"/>
      <c r="K4" s="30"/>
      <c r="L4" s="30"/>
      <c r="M4" s="30"/>
      <c r="N4" s="30"/>
      <c r="O4" s="30"/>
      <c r="P4" s="30"/>
      <c r="Q4" s="30"/>
    </row>
    <row r="5" spans="1:17" ht="33.75" customHeight="1" x14ac:dyDescent="0.15">
      <c r="A5" s="161" t="s">
        <v>30</v>
      </c>
      <c r="B5" s="161"/>
      <c r="C5" s="161"/>
      <c r="D5" s="162" t="str">
        <f>IF(参加申込書_少女!F5="","",参加申込書_少女!F5)</f>
        <v/>
      </c>
      <c r="E5" s="163"/>
      <c r="F5" s="163"/>
      <c r="G5" s="163"/>
      <c r="H5" s="163"/>
      <c r="I5" s="163"/>
      <c r="J5" s="163"/>
      <c r="K5" s="163"/>
      <c r="L5" s="163"/>
      <c r="M5" s="163"/>
      <c r="N5" s="163"/>
      <c r="O5" s="163"/>
      <c r="P5" s="163"/>
      <c r="Q5" s="164"/>
    </row>
    <row r="6" spans="1:17" ht="30" customHeight="1" x14ac:dyDescent="0.15">
      <c r="A6" s="115" t="s">
        <v>147</v>
      </c>
      <c r="B6" s="116"/>
      <c r="C6" s="151" t="s">
        <v>31</v>
      </c>
      <c r="D6" s="165" t="str">
        <f>IF(参加申込書_少女!J4="","",参加申込書_少女!J4)</f>
        <v/>
      </c>
      <c r="E6" s="165"/>
      <c r="F6" s="165"/>
      <c r="G6" s="165"/>
      <c r="H6" s="165"/>
      <c r="I6" s="165"/>
      <c r="J6" s="161" t="s">
        <v>32</v>
      </c>
      <c r="K6" s="161"/>
      <c r="L6" s="165" t="str">
        <f>IF(参加申込書_少女!J5="","",参加申込書_少女!J5)</f>
        <v/>
      </c>
      <c r="M6" s="165"/>
      <c r="N6" s="165"/>
      <c r="O6" s="165"/>
      <c r="P6" s="165"/>
      <c r="Q6" s="165"/>
    </row>
    <row r="7" spans="1:17" ht="30" customHeight="1" x14ac:dyDescent="0.15">
      <c r="A7" s="117"/>
      <c r="B7" s="118"/>
      <c r="C7" s="152"/>
      <c r="D7" s="165"/>
      <c r="E7" s="165"/>
      <c r="F7" s="165"/>
      <c r="G7" s="165"/>
      <c r="H7" s="165"/>
      <c r="I7" s="165"/>
      <c r="J7" s="161" t="s">
        <v>33</v>
      </c>
      <c r="K7" s="161"/>
      <c r="L7" s="165" t="str">
        <f>IF(参加申込書_少女!J6="","",参加申込書_少女!J6)</f>
        <v/>
      </c>
      <c r="M7" s="165"/>
      <c r="N7" s="165"/>
      <c r="O7" s="165"/>
      <c r="P7" s="165"/>
      <c r="Q7" s="165"/>
    </row>
    <row r="8" spans="1:17" ht="30" customHeight="1" x14ac:dyDescent="0.15">
      <c r="A8" s="117"/>
      <c r="B8" s="118"/>
      <c r="C8" s="151" t="s">
        <v>34</v>
      </c>
      <c r="D8" s="153" t="s">
        <v>35</v>
      </c>
      <c r="E8" s="153"/>
      <c r="F8" s="153"/>
      <c r="G8" s="153"/>
      <c r="H8" s="153"/>
      <c r="I8" s="153"/>
      <c r="J8" s="153"/>
      <c r="K8" s="153"/>
      <c r="L8" s="153"/>
      <c r="M8" s="153"/>
      <c r="N8" s="153"/>
      <c r="O8" s="153"/>
      <c r="P8" s="153"/>
      <c r="Q8" s="153"/>
    </row>
    <row r="9" spans="1:17" ht="30" customHeight="1" x14ac:dyDescent="0.15">
      <c r="A9" s="119"/>
      <c r="B9" s="120"/>
      <c r="C9" s="152"/>
      <c r="D9" s="154"/>
      <c r="E9" s="154"/>
      <c r="F9" s="154"/>
      <c r="G9" s="154"/>
      <c r="H9" s="154"/>
      <c r="I9" s="154"/>
      <c r="J9" s="154"/>
      <c r="K9" s="154"/>
      <c r="L9" s="154"/>
      <c r="M9" s="154"/>
      <c r="N9" s="154"/>
      <c r="O9" s="154"/>
      <c r="P9" s="154"/>
      <c r="Q9" s="154"/>
    </row>
    <row r="10" spans="1:17" ht="6" customHeight="1" x14ac:dyDescent="0.15">
      <c r="A10" s="31"/>
      <c r="B10" s="31"/>
      <c r="C10" s="31"/>
      <c r="D10" s="31"/>
      <c r="E10" s="31"/>
      <c r="F10" s="31"/>
      <c r="G10" s="31"/>
      <c r="H10" s="31"/>
      <c r="I10" s="31"/>
      <c r="J10" s="31"/>
      <c r="K10" s="31"/>
      <c r="L10" s="31"/>
      <c r="M10" s="31"/>
      <c r="N10" s="31"/>
      <c r="O10" s="31"/>
      <c r="P10" s="31"/>
      <c r="Q10" s="31"/>
    </row>
    <row r="11" spans="1:17" ht="21" customHeight="1" x14ac:dyDescent="0.15">
      <c r="A11" s="32" t="s">
        <v>36</v>
      </c>
      <c r="B11" s="113" t="s">
        <v>37</v>
      </c>
      <c r="C11" s="113"/>
      <c r="D11" s="113"/>
      <c r="E11" s="113"/>
      <c r="F11" s="113"/>
      <c r="G11" s="113"/>
      <c r="H11" s="113"/>
      <c r="I11" s="113"/>
      <c r="J11" s="113"/>
      <c r="K11" s="113"/>
      <c r="L11" s="113"/>
      <c r="M11" s="113"/>
      <c r="N11" s="113"/>
      <c r="O11" s="113"/>
      <c r="P11" s="113"/>
      <c r="Q11" s="113"/>
    </row>
    <row r="12" spans="1:17" ht="21" customHeight="1" x14ac:dyDescent="0.15">
      <c r="A12" s="32" t="s">
        <v>38</v>
      </c>
      <c r="B12" s="113" t="s">
        <v>39</v>
      </c>
      <c r="C12" s="113"/>
      <c r="D12" s="113"/>
      <c r="E12" s="113"/>
      <c r="F12" s="113"/>
      <c r="G12" s="113"/>
      <c r="H12" s="113"/>
      <c r="I12" s="113"/>
      <c r="J12" s="113"/>
      <c r="K12" s="113"/>
      <c r="L12" s="113"/>
      <c r="M12" s="113"/>
      <c r="N12" s="113"/>
      <c r="O12" s="113"/>
      <c r="P12" s="113"/>
      <c r="Q12" s="113"/>
    </row>
    <row r="13" spans="1:17" ht="21" customHeight="1" x14ac:dyDescent="0.15">
      <c r="A13" s="33" t="s">
        <v>56</v>
      </c>
      <c r="B13" s="114" t="s">
        <v>40</v>
      </c>
      <c r="C13" s="114"/>
      <c r="D13" s="114"/>
      <c r="E13" s="114"/>
      <c r="F13" s="114"/>
      <c r="G13" s="114"/>
      <c r="H13" s="114"/>
      <c r="I13" s="114"/>
      <c r="J13" s="114"/>
      <c r="K13" s="114"/>
      <c r="L13" s="114"/>
      <c r="M13" s="114"/>
      <c r="N13" s="114"/>
      <c r="O13" s="114"/>
      <c r="P13" s="114"/>
      <c r="Q13" s="114"/>
    </row>
    <row r="14" spans="1:17" ht="6" customHeight="1" x14ac:dyDescent="0.15">
      <c r="A14" s="121"/>
      <c r="B14" s="121"/>
      <c r="C14" s="121"/>
      <c r="D14" s="121"/>
      <c r="E14" s="121"/>
      <c r="F14" s="121"/>
      <c r="G14" s="121"/>
      <c r="H14" s="121"/>
      <c r="I14" s="121"/>
      <c r="J14" s="121"/>
      <c r="K14" s="121"/>
      <c r="L14" s="121"/>
      <c r="M14" s="121"/>
      <c r="N14" s="121"/>
      <c r="O14" s="121"/>
      <c r="P14" s="121"/>
      <c r="Q14" s="121"/>
    </row>
    <row r="15" spans="1:17" s="5" customFormat="1" ht="21.75" customHeight="1" x14ac:dyDescent="0.25">
      <c r="A15" s="122" t="s">
        <v>41</v>
      </c>
      <c r="B15" s="124" t="s">
        <v>42</v>
      </c>
      <c r="C15" s="124" t="s">
        <v>31</v>
      </c>
      <c r="D15" s="126" t="s">
        <v>153</v>
      </c>
      <c r="E15" s="128" t="s">
        <v>58</v>
      </c>
      <c r="F15" s="129"/>
      <c r="G15" s="132" t="s">
        <v>43</v>
      </c>
      <c r="H15" s="133"/>
      <c r="I15" s="136" t="s">
        <v>44</v>
      </c>
      <c r="J15" s="136"/>
      <c r="K15" s="136"/>
      <c r="L15" s="136"/>
      <c r="M15" s="136"/>
      <c r="N15" s="137"/>
      <c r="O15" s="132" t="s">
        <v>45</v>
      </c>
      <c r="P15" s="138"/>
      <c r="Q15" s="133"/>
    </row>
    <row r="16" spans="1:17" s="5" customFormat="1" ht="21.75" customHeight="1" x14ac:dyDescent="0.25">
      <c r="A16" s="123"/>
      <c r="B16" s="125"/>
      <c r="C16" s="125"/>
      <c r="D16" s="127"/>
      <c r="E16" s="130"/>
      <c r="F16" s="131"/>
      <c r="G16" s="134"/>
      <c r="H16" s="135"/>
      <c r="I16" s="140" t="s">
        <v>46</v>
      </c>
      <c r="J16" s="141"/>
      <c r="K16" s="142" t="s">
        <v>47</v>
      </c>
      <c r="L16" s="141"/>
      <c r="M16" s="142" t="s">
        <v>48</v>
      </c>
      <c r="N16" s="143"/>
      <c r="O16" s="134"/>
      <c r="P16" s="139"/>
      <c r="Q16" s="135"/>
    </row>
    <row r="17" spans="1:17" s="5" customFormat="1" ht="22.5" customHeight="1" thickBot="1" x14ac:dyDescent="0.3">
      <c r="A17" s="23">
        <v>1</v>
      </c>
      <c r="B17" s="23" t="s">
        <v>49</v>
      </c>
      <c r="C17" s="22" t="s">
        <v>50</v>
      </c>
      <c r="D17" s="11">
        <v>6</v>
      </c>
      <c r="E17" s="171" t="s">
        <v>59</v>
      </c>
      <c r="F17" s="173"/>
      <c r="G17" s="144">
        <v>36.200000000000003</v>
      </c>
      <c r="H17" s="145"/>
      <c r="I17" s="146" t="s">
        <v>51</v>
      </c>
      <c r="J17" s="147"/>
      <c r="K17" s="147" t="s">
        <v>51</v>
      </c>
      <c r="L17" s="147"/>
      <c r="M17" s="147" t="s">
        <v>51</v>
      </c>
      <c r="N17" s="148"/>
      <c r="O17" s="171"/>
      <c r="P17" s="172"/>
      <c r="Q17" s="173"/>
    </row>
    <row r="18" spans="1:17" s="5" customFormat="1" ht="27.75" customHeight="1" thickTop="1" x14ac:dyDescent="0.25">
      <c r="A18" s="24">
        <v>1</v>
      </c>
      <c r="B18" s="24" t="s">
        <v>49</v>
      </c>
      <c r="C18" s="35" t="str">
        <f>IF(参加申込書_少女!E11="","",参加申込書_少女!E11)</f>
        <v/>
      </c>
      <c r="D18" s="68" t="str">
        <f>IF(参加申込書_少女!G11="","",参加申込書_少女!G11)</f>
        <v/>
      </c>
      <c r="E18" s="184" t="str">
        <f>IF(参加申込書_少女!H11="","",参加申込書_少女!H11)</f>
        <v/>
      </c>
      <c r="F18" s="185"/>
      <c r="G18" s="174"/>
      <c r="H18" s="175"/>
      <c r="I18" s="176"/>
      <c r="J18" s="177"/>
      <c r="K18" s="177"/>
      <c r="L18" s="177"/>
      <c r="M18" s="177"/>
      <c r="N18" s="178"/>
      <c r="O18" s="110" t="str">
        <f>IF(参加申込書_少女!N11="","",参加申込書_少女!N11)</f>
        <v/>
      </c>
      <c r="P18" s="111"/>
      <c r="Q18" s="112"/>
    </row>
    <row r="19" spans="1:17" s="5" customFormat="1" ht="27.75" customHeight="1" x14ac:dyDescent="0.25">
      <c r="A19" s="25">
        <v>2</v>
      </c>
      <c r="B19" s="25" t="s">
        <v>49</v>
      </c>
      <c r="C19" s="36" t="str">
        <f>IF(参加申込書_少女!E12="","",参加申込書_少女!E12)</f>
        <v/>
      </c>
      <c r="D19" s="69" t="str">
        <f>IF(参加申込書_少女!G12="","",参加申込書_少女!G12)</f>
        <v/>
      </c>
      <c r="E19" s="149" t="str">
        <f>IF(参加申込書_少女!H12="","",参加申込書_少女!H12)</f>
        <v/>
      </c>
      <c r="F19" s="150"/>
      <c r="G19" s="166"/>
      <c r="H19" s="167"/>
      <c r="I19" s="168"/>
      <c r="J19" s="169"/>
      <c r="K19" s="169"/>
      <c r="L19" s="169"/>
      <c r="M19" s="169"/>
      <c r="N19" s="170"/>
      <c r="O19" s="110" t="str">
        <f>IF(参加申込書_少女!N12="","",参加申込書_少女!N12)</f>
        <v/>
      </c>
      <c r="P19" s="111"/>
      <c r="Q19" s="112"/>
    </row>
    <row r="20" spans="1:17" s="5" customFormat="1" ht="27.75" customHeight="1" x14ac:dyDescent="0.25">
      <c r="A20" s="25">
        <v>3</v>
      </c>
      <c r="B20" s="25" t="s">
        <v>49</v>
      </c>
      <c r="C20" s="36" t="str">
        <f>IF(参加申込書_少女!E13="","",参加申込書_少女!E13)</f>
        <v/>
      </c>
      <c r="D20" s="69" t="str">
        <f>IF(参加申込書_少女!G13="","",参加申込書_少女!G13)</f>
        <v/>
      </c>
      <c r="E20" s="149" t="str">
        <f>IF(参加申込書_少女!H13="","",参加申込書_少女!H13)</f>
        <v/>
      </c>
      <c r="F20" s="150"/>
      <c r="G20" s="166"/>
      <c r="H20" s="167"/>
      <c r="I20" s="168"/>
      <c r="J20" s="169"/>
      <c r="K20" s="169"/>
      <c r="L20" s="169"/>
      <c r="M20" s="169"/>
      <c r="N20" s="170"/>
      <c r="O20" s="110" t="str">
        <f>IF(参加申込書_少女!N13="","",参加申込書_少女!N13)</f>
        <v/>
      </c>
      <c r="P20" s="111"/>
      <c r="Q20" s="112"/>
    </row>
    <row r="21" spans="1:17" s="5" customFormat="1" ht="27.75" customHeight="1" x14ac:dyDescent="0.25">
      <c r="A21" s="25">
        <v>4</v>
      </c>
      <c r="B21" s="25" t="s">
        <v>49</v>
      </c>
      <c r="C21" s="36" t="str">
        <f>IF(参加申込書_少女!E14="","",参加申込書_少女!E14)</f>
        <v/>
      </c>
      <c r="D21" s="69" t="str">
        <f>IF(参加申込書_少女!G14="","",参加申込書_少女!G14)</f>
        <v/>
      </c>
      <c r="E21" s="149" t="str">
        <f>IF(参加申込書_少女!H14="","",参加申込書_少女!H14)</f>
        <v/>
      </c>
      <c r="F21" s="150"/>
      <c r="G21" s="166"/>
      <c r="H21" s="167"/>
      <c r="I21" s="168"/>
      <c r="J21" s="169"/>
      <c r="K21" s="169"/>
      <c r="L21" s="169"/>
      <c r="M21" s="169"/>
      <c r="N21" s="170"/>
      <c r="O21" s="110" t="str">
        <f>IF(参加申込書_少女!N14="","",参加申込書_少女!N14)</f>
        <v/>
      </c>
      <c r="P21" s="111"/>
      <c r="Q21" s="112"/>
    </row>
    <row r="22" spans="1:17" s="5" customFormat="1" ht="27.75" customHeight="1" x14ac:dyDescent="0.25">
      <c r="A22" s="25">
        <v>5</v>
      </c>
      <c r="B22" s="25" t="s">
        <v>49</v>
      </c>
      <c r="C22" s="36" t="str">
        <f>IF(参加申込書_少女!E15="","",参加申込書_少女!E15)</f>
        <v/>
      </c>
      <c r="D22" s="69" t="str">
        <f>IF(参加申込書_少女!G15="","",参加申込書_少女!G15)</f>
        <v/>
      </c>
      <c r="E22" s="149" t="str">
        <f>IF(参加申込書_少女!H15="","",参加申込書_少女!H15)</f>
        <v/>
      </c>
      <c r="F22" s="150"/>
      <c r="G22" s="166"/>
      <c r="H22" s="167"/>
      <c r="I22" s="168"/>
      <c r="J22" s="169"/>
      <c r="K22" s="169"/>
      <c r="L22" s="169"/>
      <c r="M22" s="169"/>
      <c r="N22" s="170"/>
      <c r="O22" s="110" t="str">
        <f>IF(参加申込書_少女!N15="","",参加申込書_少女!N15)</f>
        <v/>
      </c>
      <c r="P22" s="111"/>
      <c r="Q22" s="112"/>
    </row>
    <row r="23" spans="1:17" s="5" customFormat="1" ht="27.75" customHeight="1" x14ac:dyDescent="0.25">
      <c r="A23" s="25">
        <v>6</v>
      </c>
      <c r="B23" s="25" t="s">
        <v>49</v>
      </c>
      <c r="C23" s="36" t="str">
        <f>IF(参加申込書_少女!E16="","",参加申込書_少女!E16)</f>
        <v/>
      </c>
      <c r="D23" s="69" t="str">
        <f>IF(参加申込書_少女!G16="","",参加申込書_少女!G16)</f>
        <v/>
      </c>
      <c r="E23" s="149" t="str">
        <f>IF(参加申込書_少女!H16="","",参加申込書_少女!H16)</f>
        <v/>
      </c>
      <c r="F23" s="150"/>
      <c r="G23" s="166"/>
      <c r="H23" s="167"/>
      <c r="I23" s="168"/>
      <c r="J23" s="169"/>
      <c r="K23" s="169"/>
      <c r="L23" s="169"/>
      <c r="M23" s="169"/>
      <c r="N23" s="170"/>
      <c r="O23" s="110" t="str">
        <f>IF(参加申込書_少女!N16="","",参加申込書_少女!N16)</f>
        <v/>
      </c>
      <c r="P23" s="111"/>
      <c r="Q23" s="112"/>
    </row>
    <row r="24" spans="1:17" s="5" customFormat="1" ht="27.75" customHeight="1" x14ac:dyDescent="0.25">
      <c r="A24" s="25">
        <v>7</v>
      </c>
      <c r="B24" s="25" t="s">
        <v>49</v>
      </c>
      <c r="C24" s="36" t="str">
        <f>IF(参加申込書_少女!E17="","",参加申込書_少女!E17)</f>
        <v/>
      </c>
      <c r="D24" s="69" t="str">
        <f>IF(参加申込書_少女!G17="","",参加申込書_少女!G17)</f>
        <v/>
      </c>
      <c r="E24" s="149" t="str">
        <f>IF(参加申込書_少女!H17="","",参加申込書_少女!H17)</f>
        <v/>
      </c>
      <c r="F24" s="150"/>
      <c r="G24" s="166"/>
      <c r="H24" s="167"/>
      <c r="I24" s="168"/>
      <c r="J24" s="169"/>
      <c r="K24" s="169"/>
      <c r="L24" s="169"/>
      <c r="M24" s="169"/>
      <c r="N24" s="170"/>
      <c r="O24" s="110" t="str">
        <f>IF(参加申込書_少女!N17="","",参加申込書_少女!N17)</f>
        <v/>
      </c>
      <c r="P24" s="111"/>
      <c r="Q24" s="112"/>
    </row>
    <row r="25" spans="1:17" s="5" customFormat="1" ht="27.75" customHeight="1" x14ac:dyDescent="0.25">
      <c r="A25" s="25">
        <v>8</v>
      </c>
      <c r="B25" s="25" t="s">
        <v>49</v>
      </c>
      <c r="C25" s="36" t="str">
        <f>IF(参加申込書_少女!E18="","",参加申込書_少女!E18)</f>
        <v/>
      </c>
      <c r="D25" s="69" t="str">
        <f>IF(参加申込書_少女!G18="","",参加申込書_少女!G18)</f>
        <v/>
      </c>
      <c r="E25" s="149" t="str">
        <f>IF(参加申込書_少女!H18="","",参加申込書_少女!H18)</f>
        <v/>
      </c>
      <c r="F25" s="150"/>
      <c r="G25" s="166"/>
      <c r="H25" s="167"/>
      <c r="I25" s="168"/>
      <c r="J25" s="169"/>
      <c r="K25" s="169"/>
      <c r="L25" s="169"/>
      <c r="M25" s="169"/>
      <c r="N25" s="170"/>
      <c r="O25" s="110" t="str">
        <f>IF(参加申込書_少女!N18="","",参加申込書_少女!N18)</f>
        <v/>
      </c>
      <c r="P25" s="111"/>
      <c r="Q25" s="112"/>
    </row>
    <row r="26" spans="1:17" s="5" customFormat="1" ht="27.75" customHeight="1" x14ac:dyDescent="0.25">
      <c r="A26" s="25">
        <v>9</v>
      </c>
      <c r="B26" s="25" t="s">
        <v>49</v>
      </c>
      <c r="C26" s="36" t="str">
        <f>IF(参加申込書_少女!E19="","",参加申込書_少女!E19)</f>
        <v/>
      </c>
      <c r="D26" s="69" t="str">
        <f>IF(参加申込書_少女!G19="","",参加申込書_少女!G19)</f>
        <v/>
      </c>
      <c r="E26" s="149" t="str">
        <f>IF(参加申込書_少女!H19="","",参加申込書_少女!H19)</f>
        <v/>
      </c>
      <c r="F26" s="150"/>
      <c r="G26" s="166"/>
      <c r="H26" s="167"/>
      <c r="I26" s="168"/>
      <c r="J26" s="169"/>
      <c r="K26" s="169"/>
      <c r="L26" s="169"/>
      <c r="M26" s="169"/>
      <c r="N26" s="170"/>
      <c r="O26" s="110" t="str">
        <f>IF(参加申込書_少女!N19="","",参加申込書_少女!N19)</f>
        <v/>
      </c>
      <c r="P26" s="111"/>
      <c r="Q26" s="112"/>
    </row>
    <row r="27" spans="1:17" s="5" customFormat="1" ht="27.75" customHeight="1" x14ac:dyDescent="0.25">
      <c r="A27" s="25">
        <v>10</v>
      </c>
      <c r="B27" s="25" t="s">
        <v>49</v>
      </c>
      <c r="C27" s="36" t="str">
        <f>IF(参加申込書_少女!E20="","",参加申込書_少女!E20)</f>
        <v/>
      </c>
      <c r="D27" s="69" t="str">
        <f>IF(参加申込書_少女!G20="","",参加申込書_少女!G20)</f>
        <v/>
      </c>
      <c r="E27" s="149" t="str">
        <f>IF(参加申込書_少女!H20="","",参加申込書_少女!H20)</f>
        <v/>
      </c>
      <c r="F27" s="150"/>
      <c r="G27" s="166"/>
      <c r="H27" s="167"/>
      <c r="I27" s="168"/>
      <c r="J27" s="169"/>
      <c r="K27" s="169"/>
      <c r="L27" s="169"/>
      <c r="M27" s="169"/>
      <c r="N27" s="170"/>
      <c r="O27" s="110" t="str">
        <f>IF(参加申込書_少女!N20="","",参加申込書_少女!N20)</f>
        <v/>
      </c>
      <c r="P27" s="111"/>
      <c r="Q27" s="112"/>
    </row>
    <row r="28" spans="1:17" s="5" customFormat="1" ht="27.75" customHeight="1" x14ac:dyDescent="0.25">
      <c r="A28" s="25">
        <v>11</v>
      </c>
      <c r="B28" s="25" t="s">
        <v>49</v>
      </c>
      <c r="C28" s="36" t="str">
        <f>IF(参加申込書_少女!E21="","",参加申込書_少女!E21)</f>
        <v/>
      </c>
      <c r="D28" s="69" t="str">
        <f>IF(参加申込書_少女!G21="","",参加申込書_少女!G21)</f>
        <v/>
      </c>
      <c r="E28" s="149" t="str">
        <f>IF(参加申込書_少女!H21="","",参加申込書_少女!H21)</f>
        <v/>
      </c>
      <c r="F28" s="150"/>
      <c r="G28" s="166"/>
      <c r="H28" s="167"/>
      <c r="I28" s="168"/>
      <c r="J28" s="169"/>
      <c r="K28" s="169"/>
      <c r="L28" s="169"/>
      <c r="M28" s="169"/>
      <c r="N28" s="170"/>
      <c r="O28" s="110" t="str">
        <f>IF(参加申込書_少女!N21="","",参加申込書_少女!N21)</f>
        <v/>
      </c>
      <c r="P28" s="111"/>
      <c r="Q28" s="112"/>
    </row>
    <row r="29" spans="1:17" s="5" customFormat="1" ht="27.75" customHeight="1" x14ac:dyDescent="0.25">
      <c r="A29" s="25">
        <v>12</v>
      </c>
      <c r="B29" s="25" t="s">
        <v>49</v>
      </c>
      <c r="C29" s="36" t="str">
        <f>IF(参加申込書_少女!E22="","",参加申込書_少女!E22)</f>
        <v/>
      </c>
      <c r="D29" s="69" t="str">
        <f>IF(参加申込書_少女!G22="","",参加申込書_少女!G22)</f>
        <v/>
      </c>
      <c r="E29" s="149" t="str">
        <f>IF(参加申込書_少女!H22="","",参加申込書_少女!H22)</f>
        <v/>
      </c>
      <c r="F29" s="150"/>
      <c r="G29" s="166"/>
      <c r="H29" s="167"/>
      <c r="I29" s="168"/>
      <c r="J29" s="169"/>
      <c r="K29" s="169"/>
      <c r="L29" s="169"/>
      <c r="M29" s="169"/>
      <c r="N29" s="170"/>
      <c r="O29" s="110" t="str">
        <f>IF(参加申込書_少女!N22="","",参加申込書_少女!N22)</f>
        <v/>
      </c>
      <c r="P29" s="111"/>
      <c r="Q29" s="112"/>
    </row>
    <row r="30" spans="1:17" s="5" customFormat="1" ht="27.75" customHeight="1" x14ac:dyDescent="0.25">
      <c r="A30" s="25">
        <v>13</v>
      </c>
      <c r="B30" s="25" t="s">
        <v>49</v>
      </c>
      <c r="C30" s="36" t="str">
        <f>IF(参加申込書_少女!E23="","",参加申込書_少女!E23)</f>
        <v/>
      </c>
      <c r="D30" s="69" t="str">
        <f>IF(参加申込書_少女!G23="","",参加申込書_少女!G23)</f>
        <v/>
      </c>
      <c r="E30" s="149" t="str">
        <f>IF(参加申込書_少女!H23="","",参加申込書_少女!H23)</f>
        <v/>
      </c>
      <c r="F30" s="150"/>
      <c r="G30" s="166"/>
      <c r="H30" s="167"/>
      <c r="I30" s="168"/>
      <c r="J30" s="169"/>
      <c r="K30" s="169"/>
      <c r="L30" s="169"/>
      <c r="M30" s="169"/>
      <c r="N30" s="170"/>
      <c r="O30" s="110" t="str">
        <f>IF(参加申込書_少女!N23="","",参加申込書_少女!N23)</f>
        <v/>
      </c>
      <c r="P30" s="111"/>
      <c r="Q30" s="112"/>
    </row>
    <row r="31" spans="1:17" s="5" customFormat="1" ht="27.75" customHeight="1" x14ac:dyDescent="0.25">
      <c r="A31" s="25">
        <v>14</v>
      </c>
      <c r="B31" s="25" t="s">
        <v>49</v>
      </c>
      <c r="C31" s="36" t="str">
        <f>IF(参加申込書_少女!E24="","",参加申込書_少女!E24)</f>
        <v/>
      </c>
      <c r="D31" s="69" t="str">
        <f>IF(参加申込書_少女!G24="","",参加申込書_少女!G24)</f>
        <v/>
      </c>
      <c r="E31" s="149" t="str">
        <f>IF(参加申込書_少女!H24="","",参加申込書_少女!H24)</f>
        <v/>
      </c>
      <c r="F31" s="150"/>
      <c r="G31" s="166"/>
      <c r="H31" s="167"/>
      <c r="I31" s="168"/>
      <c r="J31" s="169"/>
      <c r="K31" s="169"/>
      <c r="L31" s="169"/>
      <c r="M31" s="169"/>
      <c r="N31" s="170"/>
      <c r="O31" s="110" t="str">
        <f>IF(参加申込書_少女!N24="","",参加申込書_少女!N24)</f>
        <v/>
      </c>
      <c r="P31" s="111"/>
      <c r="Q31" s="112"/>
    </row>
    <row r="32" spans="1:17" s="5" customFormat="1" ht="27.75" customHeight="1" x14ac:dyDescent="0.25">
      <c r="A32" s="25">
        <v>15</v>
      </c>
      <c r="B32" s="25" t="s">
        <v>49</v>
      </c>
      <c r="C32" s="36" t="str">
        <f>IF(参加申込書_少女!E25="","",参加申込書_少女!E25)</f>
        <v/>
      </c>
      <c r="D32" s="69" t="str">
        <f>IF(参加申込書_少女!G25="","",参加申込書_少女!G25)</f>
        <v/>
      </c>
      <c r="E32" s="149" t="str">
        <f>IF(参加申込書_少女!H25="","",参加申込書_少女!H25)</f>
        <v/>
      </c>
      <c r="F32" s="150"/>
      <c r="G32" s="166"/>
      <c r="H32" s="167"/>
      <c r="I32" s="168"/>
      <c r="J32" s="169"/>
      <c r="K32" s="169"/>
      <c r="L32" s="169"/>
      <c r="M32" s="169"/>
      <c r="N32" s="170"/>
      <c r="O32" s="110" t="str">
        <f>IF(参加申込書_少女!N25="","",参加申込書_少女!N25)</f>
        <v/>
      </c>
      <c r="P32" s="111"/>
      <c r="Q32" s="112"/>
    </row>
    <row r="33" spans="1:17" s="5" customFormat="1" ht="27.75" customHeight="1" x14ac:dyDescent="0.25">
      <c r="A33" s="25">
        <v>16</v>
      </c>
      <c r="B33" s="25" t="s">
        <v>49</v>
      </c>
      <c r="C33" s="36" t="str">
        <f>IF(参加申込書_少女!E26="","",参加申込書_少女!E26)</f>
        <v/>
      </c>
      <c r="D33" s="69" t="str">
        <f>IF(参加申込書_少女!G26="","",参加申込書_少女!G26)</f>
        <v/>
      </c>
      <c r="E33" s="149" t="str">
        <f>IF(参加申込書_少女!H26="","",参加申込書_少女!H26)</f>
        <v/>
      </c>
      <c r="F33" s="150"/>
      <c r="G33" s="166"/>
      <c r="H33" s="167"/>
      <c r="I33" s="168"/>
      <c r="J33" s="169"/>
      <c r="K33" s="169"/>
      <c r="L33" s="169"/>
      <c r="M33" s="169"/>
      <c r="N33" s="170"/>
      <c r="O33" s="110" t="str">
        <f>IF(参加申込書_少女!N26="","",参加申込書_少女!N26)</f>
        <v/>
      </c>
      <c r="P33" s="111"/>
      <c r="Q33" s="112"/>
    </row>
    <row r="34" spans="1:17" s="5" customFormat="1" ht="27.75" customHeight="1" x14ac:dyDescent="0.25">
      <c r="A34" s="25">
        <v>17</v>
      </c>
      <c r="B34" s="25" t="s">
        <v>49</v>
      </c>
      <c r="C34" s="36" t="str">
        <f>IF(参加申込書_少女!E27="","",参加申込書_少女!E27)</f>
        <v/>
      </c>
      <c r="D34" s="70" t="str">
        <f>IF(参加申込書_少女!G27="","",参加申込書_少女!G27)</f>
        <v/>
      </c>
      <c r="E34" s="149" t="str">
        <f>IF(参加申込書_少女!H27="","",参加申込書_少女!H27)</f>
        <v/>
      </c>
      <c r="F34" s="150"/>
      <c r="G34" s="166"/>
      <c r="H34" s="167"/>
      <c r="I34" s="168"/>
      <c r="J34" s="169"/>
      <c r="K34" s="169"/>
      <c r="L34" s="169"/>
      <c r="M34" s="169"/>
      <c r="N34" s="170"/>
      <c r="O34" s="110" t="str">
        <f>IF(参加申込書_少女!N27="","",参加申込書_少女!N27)</f>
        <v/>
      </c>
      <c r="P34" s="111"/>
      <c r="Q34" s="112"/>
    </row>
    <row r="35" spans="1:17" s="5" customFormat="1" ht="27.75" customHeight="1" x14ac:dyDescent="0.25">
      <c r="A35" s="25">
        <v>18</v>
      </c>
      <c r="B35" s="25" t="s">
        <v>49</v>
      </c>
      <c r="C35" s="36" t="str">
        <f>IF(参加申込書_少女!E28="","",参加申込書_少女!E28)</f>
        <v/>
      </c>
      <c r="D35" s="70" t="str">
        <f>IF(参加申込書_少女!G28="","",参加申込書_少女!G28)</f>
        <v/>
      </c>
      <c r="E35" s="149" t="str">
        <f>IF(参加申込書_少女!H28="","",参加申込書_少女!H28)</f>
        <v/>
      </c>
      <c r="F35" s="150"/>
      <c r="G35" s="166"/>
      <c r="H35" s="167"/>
      <c r="I35" s="168"/>
      <c r="J35" s="169"/>
      <c r="K35" s="169"/>
      <c r="L35" s="169"/>
      <c r="M35" s="169"/>
      <c r="N35" s="170"/>
      <c r="O35" s="110" t="str">
        <f>IF(参加申込書_少女!N28="","",参加申込書_少女!N28)</f>
        <v/>
      </c>
      <c r="P35" s="111"/>
      <c r="Q35" s="112"/>
    </row>
    <row r="36" spans="1:17" s="5" customFormat="1" ht="27.75" customHeight="1" x14ac:dyDescent="0.25">
      <c r="A36" s="25">
        <v>19</v>
      </c>
      <c r="B36" s="25" t="s">
        <v>49</v>
      </c>
      <c r="C36" s="36" t="str">
        <f>IF(参加申込書_少女!E29="","",参加申込書_少女!E29)</f>
        <v/>
      </c>
      <c r="D36" s="70" t="str">
        <f>IF(参加申込書_少女!G29="","",参加申込書_少女!G29)</f>
        <v/>
      </c>
      <c r="E36" s="149" t="str">
        <f>IF(参加申込書_少女!H29="","",参加申込書_少女!H29)</f>
        <v/>
      </c>
      <c r="F36" s="150"/>
      <c r="G36" s="166"/>
      <c r="H36" s="167"/>
      <c r="I36" s="168"/>
      <c r="J36" s="169"/>
      <c r="K36" s="169"/>
      <c r="L36" s="169"/>
      <c r="M36" s="169"/>
      <c r="N36" s="170"/>
      <c r="O36" s="110" t="str">
        <f>IF(参加申込書_少女!N29="","",参加申込書_少女!N29)</f>
        <v/>
      </c>
      <c r="P36" s="111"/>
      <c r="Q36" s="112"/>
    </row>
    <row r="37" spans="1:17" s="5" customFormat="1" ht="27.75" customHeight="1" x14ac:dyDescent="0.25">
      <c r="A37" s="25">
        <v>20</v>
      </c>
      <c r="B37" s="25" t="s">
        <v>49</v>
      </c>
      <c r="C37" s="36" t="str">
        <f>IF(参加申込書_少女!E30="","",参加申込書_少女!E30)</f>
        <v/>
      </c>
      <c r="D37" s="70" t="str">
        <f>IF(参加申込書_少女!G30="","",参加申込書_少女!G30)</f>
        <v/>
      </c>
      <c r="E37" s="110" t="str">
        <f>IF(参加申込書_少女!H30="","",参加申込書_少女!H30)</f>
        <v/>
      </c>
      <c r="F37" s="112"/>
      <c r="G37" s="166"/>
      <c r="H37" s="167"/>
      <c r="I37" s="168"/>
      <c r="J37" s="169"/>
      <c r="K37" s="169"/>
      <c r="L37" s="169"/>
      <c r="M37" s="169"/>
      <c r="N37" s="170"/>
      <c r="O37" s="110" t="str">
        <f>IF(参加申込書_少女!N30="","",参加申込書_少女!N30)</f>
        <v/>
      </c>
      <c r="P37" s="111"/>
      <c r="Q37" s="112"/>
    </row>
    <row r="38" spans="1:17" s="5" customFormat="1" ht="27.75" customHeight="1" x14ac:dyDescent="0.25">
      <c r="A38" s="25">
        <v>21</v>
      </c>
      <c r="B38" s="25" t="s">
        <v>49</v>
      </c>
      <c r="C38" s="36" t="str">
        <f>IF(参加申込書_少女!E31="","",参加申込書_少女!E31)</f>
        <v/>
      </c>
      <c r="D38" s="70" t="str">
        <f>IF(参加申込書_少女!G31="","",参加申込書_少女!G31)</f>
        <v/>
      </c>
      <c r="E38" s="149" t="str">
        <f>IF(参加申込書_少女!H31="","",参加申込書_少女!H31)</f>
        <v/>
      </c>
      <c r="F38" s="150"/>
      <c r="G38" s="166"/>
      <c r="H38" s="167"/>
      <c r="I38" s="168"/>
      <c r="J38" s="169"/>
      <c r="K38" s="169"/>
      <c r="L38" s="169"/>
      <c r="M38" s="169"/>
      <c r="N38" s="170"/>
      <c r="O38" s="110" t="str">
        <f>IF(参加申込書_少女!N31="","",参加申込書_少女!N31)</f>
        <v/>
      </c>
      <c r="P38" s="111"/>
      <c r="Q38" s="112"/>
    </row>
    <row r="39" spans="1:17" s="5" customFormat="1" ht="27.75" customHeight="1" x14ac:dyDescent="0.25">
      <c r="A39" s="25">
        <v>22</v>
      </c>
      <c r="B39" s="25" t="s">
        <v>49</v>
      </c>
      <c r="C39" s="36" t="str">
        <f>IF(参加申込書_少女!E32="","",参加申込書_少女!E32)</f>
        <v/>
      </c>
      <c r="D39" s="70" t="str">
        <f>IF(参加申込書_少女!G32="","",参加申込書_少女!G32)</f>
        <v/>
      </c>
      <c r="E39" s="149" t="str">
        <f>IF(参加申込書_少女!H32="","",参加申込書_少女!H32)</f>
        <v/>
      </c>
      <c r="F39" s="150"/>
      <c r="G39" s="166"/>
      <c r="H39" s="167"/>
      <c r="I39" s="168"/>
      <c r="J39" s="169"/>
      <c r="K39" s="169"/>
      <c r="L39" s="169"/>
      <c r="M39" s="169"/>
      <c r="N39" s="170"/>
      <c r="O39" s="110" t="str">
        <f>IF(参加申込書_少女!N32="","",参加申込書_少女!N32)</f>
        <v/>
      </c>
      <c r="P39" s="111"/>
      <c r="Q39" s="112"/>
    </row>
    <row r="40" spans="1:17" s="5" customFormat="1" ht="27.75" customHeight="1" x14ac:dyDescent="0.25">
      <c r="A40" s="25">
        <v>23</v>
      </c>
      <c r="B40" s="25" t="s">
        <v>49</v>
      </c>
      <c r="C40" s="37" t="str">
        <f>IF(参加申込書_少女!E33="","",参加申込書_少女!E33)</f>
        <v/>
      </c>
      <c r="D40" s="70" t="str">
        <f>IF(参加申込書_少女!G33="","",参加申込書_少女!G33)</f>
        <v/>
      </c>
      <c r="E40" s="149" t="str">
        <f>IF(参加申込書_少女!H33="","",参加申込書_少女!H33)</f>
        <v/>
      </c>
      <c r="F40" s="150"/>
      <c r="G40" s="166"/>
      <c r="H40" s="167"/>
      <c r="I40" s="168"/>
      <c r="J40" s="169"/>
      <c r="K40" s="169"/>
      <c r="L40" s="169"/>
      <c r="M40" s="169"/>
      <c r="N40" s="170"/>
      <c r="O40" s="110" t="str">
        <f>IF(参加申込書_少女!N33="","",参加申込書_少女!N33)</f>
        <v/>
      </c>
      <c r="P40" s="111"/>
      <c r="Q40" s="112"/>
    </row>
    <row r="41" spans="1:17" s="5" customFormat="1" ht="27.75" customHeight="1" x14ac:dyDescent="0.25">
      <c r="A41" s="25">
        <v>24</v>
      </c>
      <c r="B41" s="25" t="s">
        <v>49</v>
      </c>
      <c r="C41" s="36" t="str">
        <f>IF(参加申込書_少女!E34="","",参加申込書_少女!E34)</f>
        <v/>
      </c>
      <c r="D41" s="70" t="str">
        <f>IF(参加申込書_少女!G34="","",参加申込書_少女!G34)</f>
        <v/>
      </c>
      <c r="E41" s="149" t="str">
        <f>IF(参加申込書_少女!H34="","",参加申込書_少女!H34)</f>
        <v/>
      </c>
      <c r="F41" s="150"/>
      <c r="G41" s="166"/>
      <c r="H41" s="167"/>
      <c r="I41" s="168"/>
      <c r="J41" s="169"/>
      <c r="K41" s="169"/>
      <c r="L41" s="169"/>
      <c r="M41" s="169"/>
      <c r="N41" s="170"/>
      <c r="O41" s="110" t="str">
        <f>IF(参加申込書_少女!N34="","",参加申込書_少女!N34)</f>
        <v/>
      </c>
      <c r="P41" s="111"/>
      <c r="Q41" s="112"/>
    </row>
    <row r="42" spans="1:17" s="5" customFormat="1" ht="27.75" customHeight="1" x14ac:dyDescent="0.25">
      <c r="A42" s="25">
        <v>25</v>
      </c>
      <c r="B42" s="25" t="s">
        <v>49</v>
      </c>
      <c r="C42" s="36" t="str">
        <f>IF(参加申込書_少女!E35="","",参加申込書_少女!E35)</f>
        <v/>
      </c>
      <c r="D42" s="70" t="str">
        <f>IF(参加申込書_少女!G35="","",参加申込書_少女!G35)</f>
        <v/>
      </c>
      <c r="E42" s="149" t="str">
        <f>IF(参加申込書_少女!H35="","",参加申込書_少女!H35)</f>
        <v/>
      </c>
      <c r="F42" s="150"/>
      <c r="G42" s="166"/>
      <c r="H42" s="167"/>
      <c r="I42" s="168"/>
      <c r="J42" s="169"/>
      <c r="K42" s="169"/>
      <c r="L42" s="169"/>
      <c r="M42" s="169"/>
      <c r="N42" s="170"/>
      <c r="O42" s="110" t="str">
        <f>IF(参加申込書_少女!N35="","",参加申込書_少女!N35)</f>
        <v/>
      </c>
      <c r="P42" s="111"/>
      <c r="Q42" s="112"/>
    </row>
    <row r="43" spans="1:17" s="5" customFormat="1" ht="27.75" customHeight="1" x14ac:dyDescent="0.25">
      <c r="A43" s="25">
        <v>26</v>
      </c>
      <c r="B43" s="25" t="s">
        <v>57</v>
      </c>
      <c r="C43" s="38"/>
      <c r="D43" s="67"/>
      <c r="E43" s="179"/>
      <c r="F43" s="180"/>
      <c r="G43" s="166"/>
      <c r="H43" s="167"/>
      <c r="I43" s="168"/>
      <c r="J43" s="169"/>
      <c r="K43" s="169"/>
      <c r="L43" s="169"/>
      <c r="M43" s="169"/>
      <c r="N43" s="170"/>
      <c r="O43" s="181"/>
      <c r="P43" s="182"/>
      <c r="Q43" s="183"/>
    </row>
    <row r="44" spans="1:17" s="5" customFormat="1" ht="27.75" customHeight="1" x14ac:dyDescent="0.25">
      <c r="A44" s="25">
        <v>27</v>
      </c>
      <c r="B44" s="25" t="s">
        <v>57</v>
      </c>
      <c r="C44" s="38"/>
      <c r="D44" s="67"/>
      <c r="E44" s="179"/>
      <c r="F44" s="180"/>
      <c r="G44" s="166"/>
      <c r="H44" s="167"/>
      <c r="I44" s="168"/>
      <c r="J44" s="169"/>
      <c r="K44" s="169"/>
      <c r="L44" s="169"/>
      <c r="M44" s="169"/>
      <c r="N44" s="170"/>
      <c r="O44" s="181"/>
      <c r="P44" s="182"/>
      <c r="Q44" s="183"/>
    </row>
    <row r="45" spans="1:17" s="5" customFormat="1" ht="27.75" customHeight="1" x14ac:dyDescent="0.25">
      <c r="A45" s="25">
        <v>28</v>
      </c>
      <c r="B45" s="25" t="s">
        <v>57</v>
      </c>
      <c r="C45" s="38"/>
      <c r="D45" s="67"/>
      <c r="E45" s="179"/>
      <c r="F45" s="180"/>
      <c r="G45" s="166"/>
      <c r="H45" s="167"/>
      <c r="I45" s="168"/>
      <c r="J45" s="169"/>
      <c r="K45" s="169"/>
      <c r="L45" s="169"/>
      <c r="M45" s="169"/>
      <c r="N45" s="170"/>
      <c r="O45" s="181"/>
      <c r="P45" s="182"/>
      <c r="Q45" s="183"/>
    </row>
    <row r="46" spans="1:17" s="5" customFormat="1" ht="27.75" customHeight="1" x14ac:dyDescent="0.25">
      <c r="A46" s="25">
        <v>29</v>
      </c>
      <c r="B46" s="25" t="s">
        <v>57</v>
      </c>
      <c r="C46" s="38"/>
      <c r="D46" s="67"/>
      <c r="E46" s="179"/>
      <c r="F46" s="180"/>
      <c r="G46" s="166"/>
      <c r="H46" s="167"/>
      <c r="I46" s="168"/>
      <c r="J46" s="169"/>
      <c r="K46" s="169"/>
      <c r="L46" s="169"/>
      <c r="M46" s="169"/>
      <c r="N46" s="170"/>
      <c r="O46" s="181"/>
      <c r="P46" s="182"/>
      <c r="Q46" s="183"/>
    </row>
    <row r="47" spans="1:17" s="5" customFormat="1" ht="27.75" customHeight="1" x14ac:dyDescent="0.25">
      <c r="A47" s="25">
        <v>30</v>
      </c>
      <c r="B47" s="25" t="s">
        <v>57</v>
      </c>
      <c r="C47" s="38"/>
      <c r="D47" s="67"/>
      <c r="E47" s="179"/>
      <c r="F47" s="180"/>
      <c r="G47" s="166"/>
      <c r="H47" s="167"/>
      <c r="I47" s="168"/>
      <c r="J47" s="169"/>
      <c r="K47" s="169"/>
      <c r="L47" s="169"/>
      <c r="M47" s="169"/>
      <c r="N47" s="170"/>
      <c r="O47" s="181"/>
      <c r="P47" s="182"/>
      <c r="Q47" s="183"/>
    </row>
    <row r="48" spans="1:17" s="5" customFormat="1" ht="27.75" customHeight="1" x14ac:dyDescent="0.25">
      <c r="A48" s="25">
        <v>31</v>
      </c>
      <c r="B48" s="25" t="s">
        <v>57</v>
      </c>
      <c r="C48" s="38"/>
      <c r="D48" s="67"/>
      <c r="E48" s="179"/>
      <c r="F48" s="180"/>
      <c r="G48" s="166"/>
      <c r="H48" s="167"/>
      <c r="I48" s="168"/>
      <c r="J48" s="169"/>
      <c r="K48" s="169"/>
      <c r="L48" s="169"/>
      <c r="M48" s="169"/>
      <c r="N48" s="170"/>
      <c r="O48" s="181"/>
      <c r="P48" s="182"/>
      <c r="Q48" s="183"/>
    </row>
    <row r="49" spans="1:17" s="5" customFormat="1" ht="27.75" customHeight="1" x14ac:dyDescent="0.25">
      <c r="A49" s="25">
        <v>32</v>
      </c>
      <c r="B49" s="25" t="s">
        <v>57</v>
      </c>
      <c r="C49" s="38"/>
      <c r="D49" s="67"/>
      <c r="E49" s="179"/>
      <c r="F49" s="180"/>
      <c r="G49" s="166"/>
      <c r="H49" s="167"/>
      <c r="I49" s="168"/>
      <c r="J49" s="169"/>
      <c r="K49" s="169"/>
      <c r="L49" s="169"/>
      <c r="M49" s="169"/>
      <c r="N49" s="170"/>
      <c r="O49" s="181"/>
      <c r="P49" s="182"/>
      <c r="Q49" s="183"/>
    </row>
    <row r="50" spans="1:17" ht="6.75" customHeight="1" x14ac:dyDescent="0.15">
      <c r="A50" s="26"/>
      <c r="B50" s="26"/>
    </row>
    <row r="51" spans="1:17" ht="15.75" x14ac:dyDescent="0.15">
      <c r="A51" s="27" t="s">
        <v>52</v>
      </c>
      <c r="B51" s="28" t="s">
        <v>144</v>
      </c>
      <c r="C51" s="26"/>
      <c r="D51" s="26"/>
      <c r="E51" s="26"/>
      <c r="F51" s="26"/>
      <c r="G51" s="26"/>
      <c r="H51" s="26"/>
      <c r="I51" s="26"/>
      <c r="J51" s="26"/>
      <c r="K51" s="26"/>
      <c r="L51" s="26"/>
      <c r="M51" s="26"/>
      <c r="N51" s="26"/>
      <c r="O51" s="26"/>
      <c r="P51" s="26"/>
      <c r="Q51" s="26"/>
    </row>
    <row r="52" spans="1:17" ht="15.75" x14ac:dyDescent="0.15">
      <c r="A52" s="27" t="s">
        <v>52</v>
      </c>
      <c r="B52" s="28" t="s">
        <v>145</v>
      </c>
      <c r="C52" s="26"/>
      <c r="D52" s="26"/>
      <c r="E52" s="26"/>
      <c r="F52" s="26"/>
      <c r="G52" s="26"/>
      <c r="H52" s="26"/>
      <c r="I52" s="26"/>
      <c r="J52" s="26"/>
      <c r="K52" s="26"/>
      <c r="L52" s="26"/>
      <c r="M52" s="26"/>
      <c r="N52" s="26"/>
      <c r="O52" s="26"/>
      <c r="P52" s="26"/>
      <c r="Q52" s="26"/>
    </row>
    <row r="53" spans="1:17" ht="15.75" x14ac:dyDescent="0.15">
      <c r="A53" s="27" t="s">
        <v>52</v>
      </c>
      <c r="B53" s="28" t="s">
        <v>140</v>
      </c>
      <c r="C53" s="26"/>
      <c r="D53" s="26"/>
      <c r="E53" s="26"/>
      <c r="F53" s="26"/>
      <c r="G53" s="26"/>
      <c r="H53" s="26"/>
      <c r="I53" s="26"/>
      <c r="J53" s="26"/>
      <c r="K53" s="26"/>
      <c r="L53" s="26"/>
      <c r="M53" s="26"/>
      <c r="N53" s="26"/>
      <c r="O53" s="26"/>
      <c r="P53" s="26"/>
      <c r="Q53" s="26"/>
    </row>
  </sheetData>
  <sheetProtection algorithmName="SHA-512" hashValue="z/22YLh7CGCiW41de+MI9d5WaoU1cMyPTnXbH7K+PZrej8crOJjGqgHvonXnpD0nlMsY2BJEnQmffde/V4NKCA==" saltValue="1+gbd0HsGytsJOKSiKTAmA==" spinCount="100000" sheet="1" objects="1" scenarios="1"/>
  <mergeCells count="228">
    <mergeCell ref="E40:F40"/>
    <mergeCell ref="G40:H40"/>
    <mergeCell ref="I40:J40"/>
    <mergeCell ref="K40:L40"/>
    <mergeCell ref="M40:N40"/>
    <mergeCell ref="O40:Q40"/>
    <mergeCell ref="E39:F39"/>
    <mergeCell ref="G39:H39"/>
    <mergeCell ref="I39:J39"/>
    <mergeCell ref="K39:L39"/>
    <mergeCell ref="M39:N39"/>
    <mergeCell ref="O39:Q39"/>
    <mergeCell ref="E42:F42"/>
    <mergeCell ref="G42:H42"/>
    <mergeCell ref="I42:J42"/>
    <mergeCell ref="K42:L42"/>
    <mergeCell ref="M42:N42"/>
    <mergeCell ref="O42:Q42"/>
    <mergeCell ref="E41:F41"/>
    <mergeCell ref="G41:H41"/>
    <mergeCell ref="I41:J41"/>
    <mergeCell ref="K41:L41"/>
    <mergeCell ref="M41:N41"/>
    <mergeCell ref="O41:Q41"/>
    <mergeCell ref="E38:F38"/>
    <mergeCell ref="G38:H38"/>
    <mergeCell ref="I38:J38"/>
    <mergeCell ref="K38:L38"/>
    <mergeCell ref="M38:N38"/>
    <mergeCell ref="O38:Q38"/>
    <mergeCell ref="E17:F17"/>
    <mergeCell ref="E18:F18"/>
    <mergeCell ref="E37:F37"/>
    <mergeCell ref="G37:H37"/>
    <mergeCell ref="I37:J37"/>
    <mergeCell ref="K37:L37"/>
    <mergeCell ref="M37:N37"/>
    <mergeCell ref="O37:Q37"/>
    <mergeCell ref="E36:F36"/>
    <mergeCell ref="G36:H36"/>
    <mergeCell ref="I36:J36"/>
    <mergeCell ref="K36:L36"/>
    <mergeCell ref="M36:N36"/>
    <mergeCell ref="O36:Q36"/>
    <mergeCell ref="E35:F35"/>
    <mergeCell ref="G35:H35"/>
    <mergeCell ref="I35:J35"/>
    <mergeCell ref="K35:L35"/>
    <mergeCell ref="E49:F49"/>
    <mergeCell ref="G49:H49"/>
    <mergeCell ref="I49:J49"/>
    <mergeCell ref="K49:L49"/>
    <mergeCell ref="M49:N49"/>
    <mergeCell ref="O49:Q49"/>
    <mergeCell ref="E48:F48"/>
    <mergeCell ref="G48:H48"/>
    <mergeCell ref="I48:J48"/>
    <mergeCell ref="K48:L48"/>
    <mergeCell ref="M48:N48"/>
    <mergeCell ref="O48:Q48"/>
    <mergeCell ref="E47:F47"/>
    <mergeCell ref="G47:H47"/>
    <mergeCell ref="I47:J47"/>
    <mergeCell ref="K47:L47"/>
    <mergeCell ref="M47:N47"/>
    <mergeCell ref="O47:Q47"/>
    <mergeCell ref="E44:F44"/>
    <mergeCell ref="G44:H44"/>
    <mergeCell ref="I44:J44"/>
    <mergeCell ref="K44:L44"/>
    <mergeCell ref="M44:N44"/>
    <mergeCell ref="O44:Q44"/>
    <mergeCell ref="E46:F46"/>
    <mergeCell ref="G46:H46"/>
    <mergeCell ref="I46:J46"/>
    <mergeCell ref="K46:L46"/>
    <mergeCell ref="M46:N46"/>
    <mergeCell ref="O46:Q46"/>
    <mergeCell ref="E43:F43"/>
    <mergeCell ref="G43:H43"/>
    <mergeCell ref="I43:J43"/>
    <mergeCell ref="K43:L43"/>
    <mergeCell ref="M43:N43"/>
    <mergeCell ref="O43:Q43"/>
    <mergeCell ref="E45:F45"/>
    <mergeCell ref="G45:H45"/>
    <mergeCell ref="I45:J45"/>
    <mergeCell ref="K45:L45"/>
    <mergeCell ref="M45:N45"/>
    <mergeCell ref="O45:Q45"/>
    <mergeCell ref="M35:N35"/>
    <mergeCell ref="O35:Q35"/>
    <mergeCell ref="E34:F34"/>
    <mergeCell ref="G34:H34"/>
    <mergeCell ref="I34:J34"/>
    <mergeCell ref="K34:L34"/>
    <mergeCell ref="M34:N34"/>
    <mergeCell ref="O34:Q34"/>
    <mergeCell ref="E33:F33"/>
    <mergeCell ref="G33:H33"/>
    <mergeCell ref="I33:J33"/>
    <mergeCell ref="K33:L33"/>
    <mergeCell ref="M33:N33"/>
    <mergeCell ref="O33:Q33"/>
    <mergeCell ref="E32:F32"/>
    <mergeCell ref="G32:H32"/>
    <mergeCell ref="I32:J32"/>
    <mergeCell ref="K32:L32"/>
    <mergeCell ref="M32:N32"/>
    <mergeCell ref="O32:Q32"/>
    <mergeCell ref="E31:F31"/>
    <mergeCell ref="G31:H31"/>
    <mergeCell ref="I31:J31"/>
    <mergeCell ref="K31:L31"/>
    <mergeCell ref="M31:N31"/>
    <mergeCell ref="O31:Q31"/>
    <mergeCell ref="E30:F30"/>
    <mergeCell ref="G30:H30"/>
    <mergeCell ref="I30:J30"/>
    <mergeCell ref="K30:L30"/>
    <mergeCell ref="M30:N30"/>
    <mergeCell ref="O30:Q30"/>
    <mergeCell ref="E29:F29"/>
    <mergeCell ref="G29:H29"/>
    <mergeCell ref="I29:J29"/>
    <mergeCell ref="K29:L29"/>
    <mergeCell ref="M29:N29"/>
    <mergeCell ref="O29:Q29"/>
    <mergeCell ref="E28:F28"/>
    <mergeCell ref="G28:H28"/>
    <mergeCell ref="I28:J28"/>
    <mergeCell ref="K28:L28"/>
    <mergeCell ref="M28:N28"/>
    <mergeCell ref="O28:Q28"/>
    <mergeCell ref="E27:F27"/>
    <mergeCell ref="G27:H27"/>
    <mergeCell ref="I27:J27"/>
    <mergeCell ref="K27:L27"/>
    <mergeCell ref="M27:N27"/>
    <mergeCell ref="O27:Q27"/>
    <mergeCell ref="E26:F26"/>
    <mergeCell ref="G26:H26"/>
    <mergeCell ref="I26:J26"/>
    <mergeCell ref="K26:L26"/>
    <mergeCell ref="M26:N26"/>
    <mergeCell ref="O26:Q26"/>
    <mergeCell ref="E25:F25"/>
    <mergeCell ref="G25:H25"/>
    <mergeCell ref="I25:J25"/>
    <mergeCell ref="K25:L25"/>
    <mergeCell ref="M25:N25"/>
    <mergeCell ref="O25:Q25"/>
    <mergeCell ref="G20:H20"/>
    <mergeCell ref="I20:J20"/>
    <mergeCell ref="K20:L20"/>
    <mergeCell ref="M20:N20"/>
    <mergeCell ref="O20:Q20"/>
    <mergeCell ref="E24:F24"/>
    <mergeCell ref="G24:H24"/>
    <mergeCell ref="I24:J24"/>
    <mergeCell ref="K24:L24"/>
    <mergeCell ref="M24:N24"/>
    <mergeCell ref="O24:Q24"/>
    <mergeCell ref="E23:F23"/>
    <mergeCell ref="G23:H23"/>
    <mergeCell ref="I23:J23"/>
    <mergeCell ref="K23:L23"/>
    <mergeCell ref="M23:N23"/>
    <mergeCell ref="O23:Q23"/>
    <mergeCell ref="G19:H19"/>
    <mergeCell ref="I19:J19"/>
    <mergeCell ref="K19:L19"/>
    <mergeCell ref="M19:N19"/>
    <mergeCell ref="B11:Q11"/>
    <mergeCell ref="E22:F22"/>
    <mergeCell ref="G22:H22"/>
    <mergeCell ref="I22:J22"/>
    <mergeCell ref="K22:L22"/>
    <mergeCell ref="M22:N22"/>
    <mergeCell ref="O22:Q22"/>
    <mergeCell ref="O17:Q17"/>
    <mergeCell ref="G18:H18"/>
    <mergeCell ref="I18:J18"/>
    <mergeCell ref="K18:L18"/>
    <mergeCell ref="M18:N18"/>
    <mergeCell ref="O18:Q18"/>
    <mergeCell ref="E21:F21"/>
    <mergeCell ref="G21:H21"/>
    <mergeCell ref="I21:J21"/>
    <mergeCell ref="K21:L21"/>
    <mergeCell ref="M21:N21"/>
    <mergeCell ref="O21:Q21"/>
    <mergeCell ref="E20:F20"/>
    <mergeCell ref="A1:Q1"/>
    <mergeCell ref="L3:N3"/>
    <mergeCell ref="O3:Q3"/>
    <mergeCell ref="A5:C5"/>
    <mergeCell ref="D5:Q5"/>
    <mergeCell ref="C6:C7"/>
    <mergeCell ref="D6:I7"/>
    <mergeCell ref="J6:K6"/>
    <mergeCell ref="L6:Q6"/>
    <mergeCell ref="J7:K7"/>
    <mergeCell ref="L7:Q7"/>
    <mergeCell ref="O19:Q19"/>
    <mergeCell ref="B12:Q12"/>
    <mergeCell ref="B13:Q13"/>
    <mergeCell ref="A6:B9"/>
    <mergeCell ref="A14:Q14"/>
    <mergeCell ref="A15:A16"/>
    <mergeCell ref="B15:B16"/>
    <mergeCell ref="C15:C16"/>
    <mergeCell ref="D15:D16"/>
    <mergeCell ref="E15:F16"/>
    <mergeCell ref="G15:H16"/>
    <mergeCell ref="I15:N15"/>
    <mergeCell ref="O15:Q16"/>
    <mergeCell ref="I16:J16"/>
    <mergeCell ref="K16:L16"/>
    <mergeCell ref="M16:N16"/>
    <mergeCell ref="G17:H17"/>
    <mergeCell ref="I17:J17"/>
    <mergeCell ref="K17:L17"/>
    <mergeCell ref="M17:N17"/>
    <mergeCell ref="E19:F19"/>
    <mergeCell ref="C8:C9"/>
    <mergeCell ref="D8:Q8"/>
    <mergeCell ref="D9:Q9"/>
  </mergeCells>
  <phoneticPr fontId="3"/>
  <dataValidations count="1">
    <dataValidation type="list" allowBlank="1" showInputMessage="1" showErrorMessage="1" sqref="O3:Q3" xr:uid="{4AD967C5-721F-4800-853E-929DB1DFC0D6}">
      <formula1>"2022/8/5,2022/8/6,2022/8/7"</formula1>
    </dataValidation>
  </dataValidations>
  <pageMargins left="0.25" right="0.25" top="0.75" bottom="0.75" header="0.3" footer="0.3"/>
  <pageSetup paperSize="9" scale="56" orientation="portrait" horizontalDpi="4294967293"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参加申込書_少女</vt:lpstr>
      <vt:lpstr>健康チェックリスト_少女</vt:lpstr>
      <vt:lpstr>健康チェックリスト_少女!Print_Area</vt:lpstr>
      <vt:lpstr>宮前区</vt:lpstr>
      <vt:lpstr>幸区</vt:lpstr>
      <vt:lpstr>高津区</vt:lpstr>
      <vt:lpstr>少女</vt:lpstr>
      <vt:lpstr>川崎区</vt:lpstr>
      <vt:lpstr>多摩区</vt:lpstr>
      <vt:lpstr>中原区</vt:lpstr>
      <vt:lpstr>麻生区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川崎市サッカー協会4種委員会</dc:creator>
  <cp:lastModifiedBy>大野靖志</cp:lastModifiedBy>
  <cp:lastPrinted>2021-06-19T05:19:27Z</cp:lastPrinted>
  <dcterms:created xsi:type="dcterms:W3CDTF">2021-06-16T22:54:25Z</dcterms:created>
  <dcterms:modified xsi:type="dcterms:W3CDTF">2022-07-10T14:03:19Z</dcterms:modified>
</cp:coreProperties>
</file>